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FC4D6B64-F4F7-4300-B018-3F470D8D9715}" xr6:coauthVersionLast="47" xr6:coauthVersionMax="47" xr10:uidLastSave="{00000000-0000-0000-0000-000000000000}"/>
  <bookViews>
    <workbookView xWindow="-120" yWindow="-120" windowWidth="29040" windowHeight="17520" xr2:uid="{A5E0756D-B7D5-46B5-BAB5-F8EDBFFFBF81}"/>
  </bookViews>
  <sheets>
    <sheet name="Sheet1" sheetId="1" r:id="rId1"/>
  </sheets>
  <definedNames>
    <definedName name="_Hlk192771293" localSheetId="0">Sheet1!$D$36</definedName>
    <definedName name="OLE_LINK1" localSheetId="0">Sheet1!#REF!</definedName>
    <definedName name="OLE_LINK7" localSheetId="0">Sheet1!#REF!</definedName>
    <definedName name="_xlnm.Print_Area" localSheetId="0">Sheet1!$A$1:$G$50</definedName>
    <definedName name="Text18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E50" i="1"/>
  <c r="A46" i="1"/>
</calcChain>
</file>

<file path=xl/sharedStrings.xml><?xml version="1.0" encoding="utf-8"?>
<sst xmlns="http://schemas.openxmlformats.org/spreadsheetml/2006/main" count="153" uniqueCount="108">
  <si>
    <t>Project</t>
  </si>
  <si>
    <t>Successful Bidder/Proposer</t>
  </si>
  <si>
    <t>Amount</t>
  </si>
  <si>
    <t>Method</t>
  </si>
  <si>
    <t xml:space="preserve"> Date </t>
  </si>
  <si>
    <t>Contract#</t>
  </si>
  <si>
    <t>There are           contracts totaling</t>
  </si>
  <si>
    <t>Construction Awards Fiscal Year 2024-2025</t>
  </si>
  <si>
    <t>H-2433</t>
  </si>
  <si>
    <t>Fountain Central Energy Plant &amp; Utilities - Final Construction Package</t>
  </si>
  <si>
    <t>CM@Risk</t>
  </si>
  <si>
    <t>DPR Construction, A General Partnership</t>
  </si>
  <si>
    <t>H-2434</t>
  </si>
  <si>
    <t>UVA Wise Darden Hall Exterior Glass Replacement</t>
  </si>
  <si>
    <t>J.A. Street &amp; Associates, Inc.</t>
  </si>
  <si>
    <t>UVA Wise &amp; Southwest Virginia Higher Education Center On-Demand</t>
  </si>
  <si>
    <t>H-2435</t>
  </si>
  <si>
    <t>UH Cath Lab A&amp;D Equipment Replacement Phase 1</t>
  </si>
  <si>
    <t>The Whiting-Turner Contracting Company</t>
  </si>
  <si>
    <t>Medical Center On-Demand Construction</t>
  </si>
  <si>
    <t>H-2436</t>
  </si>
  <si>
    <t>Montesano Road Extension</t>
  </si>
  <si>
    <t>Curtis Contracting, Inc.</t>
  </si>
  <si>
    <t>H-2437</t>
  </si>
  <si>
    <t xml:space="preserve">Center for the Arts Document Review Phase and Procurement Phase Services Package </t>
  </si>
  <si>
    <t>Clark Construction Group, LLC</t>
  </si>
  <si>
    <t>H-2438</t>
  </si>
  <si>
    <t>UH Focused Ultrasound &amp; MRI Expansion - Phase 2 Enabling ERCP</t>
  </si>
  <si>
    <t>Kjellstrom and Lee, Inc.</t>
  </si>
  <si>
    <t>H-2439</t>
  </si>
  <si>
    <t>Observatory Hill Dining Facility Low Roof Replacements</t>
  </si>
  <si>
    <t>Roofing On-Demand Construction</t>
  </si>
  <si>
    <t>Reliance Roofing &amp; Waterproofing, Inc.</t>
  </si>
  <si>
    <t>H-2440</t>
  </si>
  <si>
    <t>The Center for Politics</t>
  </si>
  <si>
    <t>Academic On-Demand Construction</t>
  </si>
  <si>
    <t>Sitework On-Demand Construction</t>
  </si>
  <si>
    <t>Jamerson-Lewis Construction, Inc.</t>
  </si>
  <si>
    <t>H-2441</t>
  </si>
  <si>
    <t>Darden Student Housing Document Review Phase &amp; Procurement Phase Services</t>
  </si>
  <si>
    <t>H-2442</t>
  </si>
  <si>
    <t>Gilmer Hall Addition Vivarium Renovations</t>
  </si>
  <si>
    <t>H-2443</t>
  </si>
  <si>
    <t>Memorial Gym Infrastructure and Accesibility Renewal</t>
  </si>
  <si>
    <t>Mechanical and Plumbing On-Demand</t>
  </si>
  <si>
    <t>Waco, Inc</t>
  </si>
  <si>
    <t>H-2444</t>
  </si>
  <si>
    <t>Institute of Biotechnology - Early Package #3 Structural Foundations Stee/ Elevators</t>
  </si>
  <si>
    <t>Skanska USA Building Inc.</t>
  </si>
  <si>
    <t>H-2445</t>
  </si>
  <si>
    <t>ECCCC G022 Trubeam Install</t>
  </si>
  <si>
    <t>H-2446</t>
  </si>
  <si>
    <t>North Grounds Parking Garage</t>
  </si>
  <si>
    <t>Design(Completion)/Build</t>
  </si>
  <si>
    <t>Mark Turner Construction, LLC</t>
  </si>
  <si>
    <t>H-2447</t>
  </si>
  <si>
    <t>Snyder CIMA X MRI Upgrade</t>
  </si>
  <si>
    <t>Suburban Remodeling Corp., dba SRC, Inc.</t>
  </si>
  <si>
    <t>UVA Wise Culbertson Residence Hall Kitchen Renovation</t>
  </si>
  <si>
    <t>H-2448</t>
  </si>
  <si>
    <t>Burwil Construction  Company, Inc.</t>
  </si>
  <si>
    <t>H-2449</t>
  </si>
  <si>
    <t>Orthopedic Center – Ivy Road Parking Expansion</t>
  </si>
  <si>
    <t>Medical Center &amp; Sitework On-Demand Construction</t>
  </si>
  <si>
    <t>Faulconer Construction Company, Inc.</t>
  </si>
  <si>
    <t>H-2450</t>
  </si>
  <si>
    <t>UH CT ED-8 (UH 1205) - Replace CT</t>
  </si>
  <si>
    <t>H-2451</t>
  </si>
  <si>
    <t>UH South Tower Floors 6-8 Fit-Out Document Review and Procurement Phase Services</t>
  </si>
  <si>
    <t>Barton Malow Builders, LLC.</t>
  </si>
  <si>
    <t>H-2452</t>
  </si>
  <si>
    <t>UH Cath Lab A&amp;D Equipment Replacement (Phase 2 Cath Lab D)</t>
  </si>
  <si>
    <t>H-2453</t>
  </si>
  <si>
    <t>Lambeth Colonnade Roof Replacement</t>
  </si>
  <si>
    <t>Whitley/Service Roofing &amp; Sheet Metal Company</t>
  </si>
  <si>
    <t>H-2454</t>
  </si>
  <si>
    <t>Darden Student Housing Early Package #1 Construction Phase Services &amp; Site Utilities</t>
  </si>
  <si>
    <t>OR 29 Renovation</t>
  </si>
  <si>
    <t>Nielsen Builders, Inc.</t>
  </si>
  <si>
    <t>H-2455</t>
  </si>
  <si>
    <t>H-2456</t>
  </si>
  <si>
    <t>UVA Manning Institute of Biotechnology (MIoB) - EP#2 Early Equipment Package (Switchgear/ Switchboards Only)</t>
  </si>
  <si>
    <t>H-2457</t>
  </si>
  <si>
    <t>Zion Crossroads Shell Space Clinic Build-Out</t>
  </si>
  <si>
    <t>H-2458</t>
  </si>
  <si>
    <t>McCormick Road Chapel Triangle Improvements-2025</t>
  </si>
  <si>
    <t>H-2459</t>
  </si>
  <si>
    <t xml:space="preserve">Old Med School (OMS) Vivarium HVAC Replacement </t>
  </si>
  <si>
    <t>H-2460</t>
  </si>
  <si>
    <t>UVA Institute of Biotechnology – Early Package #4 - Exterior Enclosure</t>
  </si>
  <si>
    <t>H-2461</t>
  </si>
  <si>
    <t>Darden Student Housing  Vertical Construction – Early Start Work</t>
  </si>
  <si>
    <t>H-2462</t>
  </si>
  <si>
    <t>Colonnade Alley Drainage Improvements</t>
  </si>
  <si>
    <t>H-2463</t>
  </si>
  <si>
    <t>UVA Wise - Asbury and Thompson Hall Exterior Stair and Balcony Replacement</t>
  </si>
  <si>
    <t>H-2464</t>
  </si>
  <si>
    <t>H-2465</t>
  </si>
  <si>
    <t>Law School Brown Hall 399 IT Office Renovation</t>
  </si>
  <si>
    <t>Canterbury Enterprises, LLC</t>
  </si>
  <si>
    <t>Law School Slaughter Hall Clinics Renovation</t>
  </si>
  <si>
    <t>Institute of Biotechnology - Early Package #5 2nd Long Lead MEP Equipment</t>
  </si>
  <si>
    <t>H-2466</t>
  </si>
  <si>
    <t>H-2467</t>
  </si>
  <si>
    <t>UH South Tower Floors 6-8 Fit-out – AHU Direct Purchase &amp; Prorated CM Services Fees</t>
  </si>
  <si>
    <t>H-2468</t>
  </si>
  <si>
    <t xml:space="preserve">University Hospital HVAC Upgrades Phase 5C </t>
  </si>
  <si>
    <t>2024-2025 FISCAL YEAR TO DATE (07/01/24 - 04/28/25)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</si>
</sst>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_)"/>
    <numFmt numFmtId="165" formatCode="m/d/yy;@"/>
  </numFmts>
  <fonts count="24" x14ac:knownFonts="1"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u/>
      <sz val="9"/>
      <name val="Calibri"/>
      <family val="2"/>
      <scheme val="minor"/>
    </font>
    <font>
      <b/>
      <sz val="26"/>
      <name val="Calibri Light"/>
      <family val="2"/>
      <scheme val="major"/>
    </font>
    <font>
      <b/>
      <sz val="22"/>
      <name val="Calibri"/>
      <family val="2"/>
      <scheme val="minor"/>
    </font>
    <font>
      <b/>
      <u/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name val="Calibri"/>
      <family val="2"/>
      <scheme val="minor"/>
    </font>
    <font>
      <sz val="24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165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/>
    <xf numFmtId="0" fontId="13" fillId="0" borderId="0" xfId="0" applyFont="1"/>
    <xf numFmtId="164" fontId="14" fillId="0" borderId="0" xfId="0" applyNumberFormat="1" applyFont="1"/>
    <xf numFmtId="0" fontId="9" fillId="0" borderId="0" xfId="0" applyFont="1" applyAlignment="1">
      <alignment horizontal="center"/>
    </xf>
    <xf numFmtId="44" fontId="9" fillId="0" borderId="0" xfId="0" applyNumberFormat="1" applyFont="1" applyAlignment="1">
      <alignment horizontal="right"/>
    </xf>
    <xf numFmtId="4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0" fillId="5" borderId="0" xfId="0" applyFill="1"/>
    <xf numFmtId="0" fontId="15" fillId="0" borderId="0" xfId="0" applyFont="1" applyAlignment="1">
      <alignment horizontal="center"/>
    </xf>
    <xf numFmtId="165" fontId="13" fillId="0" borderId="0" xfId="0" applyNumberFormat="1" applyFont="1" applyAlignment="1">
      <alignment horizontal="center"/>
    </xf>
    <xf numFmtId="44" fontId="13" fillId="0" borderId="0" xfId="0" applyNumberFormat="1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/>
    <xf numFmtId="44" fontId="16" fillId="0" borderId="0" xfId="0" applyNumberFormat="1" applyFont="1" applyAlignment="1">
      <alignment horizontal="right"/>
    </xf>
    <xf numFmtId="0" fontId="6" fillId="0" borderId="0" xfId="0" applyFont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0" fillId="0" borderId="0" xfId="0" applyAlignment="1">
      <alignment vertical="center"/>
    </xf>
    <xf numFmtId="8" fontId="20" fillId="6" borderId="1" xfId="3" applyNumberFormat="1" applyFont="1" applyFill="1" applyBorder="1" applyAlignment="1">
      <alignment horizontal="right"/>
    </xf>
    <xf numFmtId="0" fontId="21" fillId="6" borderId="1" xfId="1" applyFont="1" applyFill="1" applyBorder="1" applyAlignment="1">
      <alignment horizontal="justify"/>
    </xf>
    <xf numFmtId="14" fontId="21" fillId="6" borderId="1" xfId="1" applyNumberFormat="1" applyFont="1" applyFill="1" applyBorder="1" applyAlignment="1">
      <alignment horizontal="justify"/>
    </xf>
    <xf numFmtId="0" fontId="21" fillId="6" borderId="2" xfId="1" applyFont="1" applyFill="1" applyBorder="1" applyAlignment="1">
      <alignment horizontal="center"/>
    </xf>
    <xf numFmtId="0" fontId="21" fillId="6" borderId="1" xfId="1" applyFont="1" applyFill="1" applyBorder="1" applyAlignment="1">
      <alignment horizontal="center"/>
    </xf>
    <xf numFmtId="8" fontId="21" fillId="6" borderId="1" xfId="1" applyNumberFormat="1" applyFont="1" applyFill="1" applyBorder="1" applyAlignment="1">
      <alignment horizontal="right" vertical="top" wrapText="1"/>
    </xf>
    <xf numFmtId="165" fontId="22" fillId="7" borderId="3" xfId="2" applyNumberFormat="1" applyFont="1" applyFill="1" applyBorder="1" applyAlignment="1">
      <alignment horizontal="center" vertical="top" wrapText="1"/>
    </xf>
    <xf numFmtId="165" fontId="22" fillId="7" borderId="1" xfId="2" applyNumberFormat="1" applyFont="1" applyFill="1" applyBorder="1" applyAlignment="1">
      <alignment horizontal="center" vertical="top" wrapText="1"/>
    </xf>
    <xf numFmtId="0" fontId="22" fillId="7" borderId="4" xfId="2" applyFont="1" applyFill="1" applyBorder="1" applyAlignment="1">
      <alignment horizontal="center" vertical="top" wrapText="1"/>
    </xf>
    <xf numFmtId="0" fontId="22" fillId="7" borderId="1" xfId="2" applyFont="1" applyFill="1" applyBorder="1" applyAlignment="1">
      <alignment horizontal="center" vertical="top" wrapText="1"/>
    </xf>
    <xf numFmtId="0" fontId="22" fillId="7" borderId="5" xfId="2" applyFont="1" applyFill="1" applyBorder="1" applyAlignment="1">
      <alignment horizontal="center" vertical="top" wrapText="1"/>
    </xf>
    <xf numFmtId="44" fontId="22" fillId="7" borderId="5" xfId="2" applyNumberFormat="1" applyFont="1" applyFill="1" applyBorder="1" applyAlignment="1">
      <alignment horizontal="right" vertical="top" wrapText="1"/>
    </xf>
    <xf numFmtId="0" fontId="8" fillId="7" borderId="1" xfId="2" applyFill="1" applyBorder="1" applyAlignment="1"/>
    <xf numFmtId="165" fontId="8" fillId="7" borderId="6" xfId="2" applyNumberFormat="1" applyFill="1" applyBorder="1" applyAlignment="1"/>
    <xf numFmtId="0" fontId="8" fillId="7" borderId="6" xfId="2" applyFill="1" applyBorder="1" applyAlignment="1"/>
    <xf numFmtId="44" fontId="8" fillId="7" borderId="6" xfId="2" applyNumberFormat="1" applyFill="1" applyBorder="1" applyAlignment="1">
      <alignment horizontal="right"/>
    </xf>
    <xf numFmtId="8" fontId="22" fillId="7" borderId="0" xfId="2" applyNumberFormat="1" applyFont="1" applyFill="1" applyAlignment="1">
      <alignment horizontal="center"/>
    </xf>
    <xf numFmtId="0" fontId="23" fillId="0" borderId="0" xfId="2" applyFont="1" applyFill="1"/>
    <xf numFmtId="0" fontId="8" fillId="0" borderId="0" xfId="2" applyFill="1"/>
    <xf numFmtId="8" fontId="22" fillId="0" borderId="0" xfId="2" applyNumberFormat="1" applyFont="1" applyFill="1" applyAlignment="1">
      <alignment horizontal="center"/>
    </xf>
    <xf numFmtId="8" fontId="10" fillId="0" borderId="0" xfId="0" applyNumberFormat="1" applyFont="1" applyAlignment="1">
      <alignment horizontal="right"/>
    </xf>
    <xf numFmtId="14" fontId="21" fillId="6" borderId="6" xfId="1" applyNumberFormat="1" applyFont="1" applyFill="1" applyBorder="1" applyAlignment="1">
      <alignment horizontal="justify"/>
    </xf>
    <xf numFmtId="0" fontId="21" fillId="6" borderId="6" xfId="1" applyFont="1" applyFill="1" applyBorder="1" applyAlignment="1">
      <alignment horizontal="justify"/>
    </xf>
    <xf numFmtId="0" fontId="21" fillId="6" borderId="6" xfId="1" applyFont="1" applyFill="1" applyBorder="1" applyAlignment="1">
      <alignment horizontal="center"/>
    </xf>
    <xf numFmtId="8" fontId="21" fillId="6" borderId="6" xfId="1" applyNumberFormat="1" applyFont="1" applyFill="1" applyBorder="1" applyAlignment="1">
      <alignment horizontal="right" vertical="top" wrapText="1"/>
    </xf>
    <xf numFmtId="0" fontId="8" fillId="3" borderId="4" xfId="2" applyBorder="1" applyAlignment="1">
      <alignment horizontal="center"/>
    </xf>
  </cellXfs>
  <cellStyles count="4">
    <cellStyle name="20% - Accent4" xfId="1" builtinId="42"/>
    <cellStyle name="Accent1" xfId="2" builtinId="29"/>
    <cellStyle name="Accent4" xfId="3" builtinId="4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1493520</xdr:colOff>
      <xdr:row>0</xdr:row>
      <xdr:rowOff>22860</xdr:rowOff>
    </xdr:from>
    <xdr:to>
      <xdr:col>4</xdr:col>
      <xdr:colOff>7124700</xdr:colOff>
      <xdr:row>6</xdr:row>
      <xdr:rowOff>45720</xdr:rowOff>
    </xdr:to>
    <xdr:pic>
      <xdr:nvPicPr>
        <xdr:cNvPr id="34888" name="Picture 1">
          <a:extLst>
            <a:ext uri="{FF2B5EF4-FFF2-40B4-BE49-F238E27FC236}">
              <a16:creationId xmlns:a16="http://schemas.microsoft.com/office/drawing/2014/main" id="{E824CA03-0A4B-2AE2-6244-4C683902E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2600" y="22860"/>
          <a:ext cx="5631180" cy="1737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685800</xdr:colOff>
      <xdr:row>1</xdr:row>
      <xdr:rowOff>22860</xdr:rowOff>
    </xdr:from>
    <xdr:to>
      <xdr:col>5</xdr:col>
      <xdr:colOff>6499860</xdr:colOff>
      <xdr:row>5</xdr:row>
      <xdr:rowOff>121920</xdr:rowOff>
    </xdr:to>
    <xdr:pic>
      <xdr:nvPicPr>
        <xdr:cNvPr id="34889" name="Picture 2">
          <a:extLst>
            <a:ext uri="{FF2B5EF4-FFF2-40B4-BE49-F238E27FC236}">
              <a16:creationId xmlns:a16="http://schemas.microsoft.com/office/drawing/2014/main" id="{358DAF4A-062C-069A-85FE-37EEBFF7D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271" b="-17726"/>
        <a:stretch>
          <a:fillRect/>
        </a:stretch>
      </xdr:blipFill>
      <xdr:spPr bwMode="auto">
        <a:xfrm>
          <a:off x="24864060" y="198120"/>
          <a:ext cx="5814060" cy="132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9078618</xdr:colOff>
      <xdr:row>49</xdr:row>
      <xdr:rowOff>38982</xdr:rowOff>
    </xdr:from>
    <xdr:ext cx="502696" cy="296690"/>
    <xdr:sp macro="" textlink="$A$46">
      <xdr:nvSpPr>
        <xdr:cNvPr id="5" name="TextBox 4">
          <a:extLst>
            <a:ext uri="{FF2B5EF4-FFF2-40B4-BE49-F238E27FC236}">
              <a16:creationId xmlns:a16="http://schemas.microsoft.com/office/drawing/2014/main" id="{B5C47785-C154-0197-EBB9-DC2D1C4AFB91}"/>
            </a:ext>
          </a:extLst>
        </xdr:cNvPr>
        <xdr:cNvSpPr txBox="1"/>
      </xdr:nvSpPr>
      <xdr:spPr>
        <a:xfrm>
          <a:off x="12837818" y="17387182"/>
          <a:ext cx="502696" cy="296690"/>
        </a:xfrm>
        <a:prstGeom prst="rect">
          <a:avLst/>
        </a:prstGeom>
        <a:solidFill>
          <a:schemeClr val="accent1"/>
        </a:solidFill>
        <a:ln w="254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 anchorCtr="0">
          <a:noAutofit/>
        </a:bodyPr>
        <a:lstStyle/>
        <a:p>
          <a:pPr marL="0" indent="0"/>
          <a:fld id="{85FF14B4-4496-4035-9FB3-8D736434C8CB}" type="TxLink">
            <a:rPr lang="en-US" sz="2200" b="1" i="0" u="none" strike="noStrike">
              <a:solidFill>
                <a:sysClr val="windowText" lastClr="000000"/>
              </a:solidFill>
              <a:latin typeface="+mj-lt"/>
              <a:ea typeface="+mn-ea"/>
              <a:cs typeface="+mn-cs"/>
            </a:rPr>
            <a:pPr marL="0" indent="0"/>
            <a:t>36</a:t>
          </a:fld>
          <a:endParaRPr lang="en-US" sz="2200" b="1" i="0" u="none" strike="noStrike">
            <a:solidFill>
              <a:sysClr val="windowText" lastClr="000000"/>
            </a:solidFill>
            <a:latin typeface="+mj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@Risk" TargetMode="External"/><Relationship Id="rId3" Type="http://schemas.openxmlformats.org/officeDocument/2006/relationships/hyperlink" Target="mailto:CM@Risk" TargetMode="External"/><Relationship Id="rId7" Type="http://schemas.openxmlformats.org/officeDocument/2006/relationships/hyperlink" Target="mailto:CM@Risk" TargetMode="External"/><Relationship Id="rId2" Type="http://schemas.openxmlformats.org/officeDocument/2006/relationships/hyperlink" Target="mailto:CM@Risk" TargetMode="External"/><Relationship Id="rId1" Type="http://schemas.openxmlformats.org/officeDocument/2006/relationships/hyperlink" Target="mailto:CM@Risk" TargetMode="External"/><Relationship Id="rId6" Type="http://schemas.openxmlformats.org/officeDocument/2006/relationships/hyperlink" Target="mailto:CM@Risk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CM@Risk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M@Risk" TargetMode="External"/><Relationship Id="rId9" Type="http://schemas.openxmlformats.org/officeDocument/2006/relationships/hyperlink" Target="mailto:CM@Ri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DE8D8-A8EE-4FFA-A02E-08224E7EB437}">
  <sheetPr>
    <pageSetUpPr fitToPage="1"/>
  </sheetPr>
  <dimension ref="A3:G406"/>
  <sheetViews>
    <sheetView tabSelected="1" zoomScale="60" zoomScaleNormal="60" workbookViewId="0">
      <pane ySplit="8" topLeftCell="A14" activePane="bottomLeft" state="frozen"/>
      <selection pane="bottomLeft" activeCell="E48" sqref="E48"/>
    </sheetView>
  </sheetViews>
  <sheetFormatPr defaultRowHeight="12.75" x14ac:dyDescent="0.2"/>
  <cols>
    <col min="1" max="1" width="7.5703125" style="11" customWidth="1"/>
    <col min="2" max="2" width="28" style="7" bestFit="1" customWidth="1"/>
    <col min="3" max="3" width="19.28515625" style="7" customWidth="1"/>
    <col min="4" max="4" width="171.140625" bestFit="1" customWidth="1"/>
    <col min="5" max="5" width="126.5703125" style="11" bestFit="1" customWidth="1"/>
    <col min="6" max="6" width="133.28515625" style="9" bestFit="1" customWidth="1"/>
    <col min="7" max="7" width="37.5703125" style="18" customWidth="1"/>
  </cols>
  <sheetData>
    <row r="3" spans="1:7" s="2" customFormat="1" ht="33.75" x14ac:dyDescent="0.5">
      <c r="A3" s="16"/>
      <c r="B3" s="6"/>
      <c r="C3" s="6"/>
      <c r="D3" s="28" t="s">
        <v>7</v>
      </c>
      <c r="E3" s="10"/>
      <c r="F3" s="13"/>
      <c r="G3" s="17"/>
    </row>
    <row r="4" spans="1:7" s="2" customFormat="1" ht="24.6" customHeight="1" x14ac:dyDescent="0.5">
      <c r="A4" s="16"/>
      <c r="B4" s="6"/>
      <c r="C4" s="6"/>
      <c r="D4" s="28"/>
      <c r="E4" s="10"/>
      <c r="F4" s="13"/>
      <c r="G4" s="17"/>
    </row>
    <row r="5" spans="1:7" s="2" customFormat="1" ht="24.6" customHeight="1" x14ac:dyDescent="0.5">
      <c r="A5" s="16"/>
      <c r="B5" s="6"/>
      <c r="C5" s="6"/>
      <c r="D5" s="28"/>
      <c r="E5" s="10"/>
      <c r="F5" s="13"/>
      <c r="G5" s="17"/>
    </row>
    <row r="6" spans="1:7" s="2" customFormat="1" ht="24.6" customHeight="1" x14ac:dyDescent="0.5">
      <c r="A6" s="16"/>
      <c r="B6" s="6"/>
      <c r="C6" s="6"/>
      <c r="D6" s="28"/>
      <c r="E6" s="10"/>
      <c r="F6" s="13"/>
      <c r="G6" s="17"/>
    </row>
    <row r="7" spans="1:7" ht="17.25" customHeight="1" thickBot="1" x14ac:dyDescent="0.25"/>
    <row r="8" spans="1:7" s="49" customFormat="1" ht="32.450000000000003" customHeight="1" thickBot="1" x14ac:dyDescent="0.3">
      <c r="A8" s="57"/>
      <c r="B8" s="38" t="s">
        <v>4</v>
      </c>
      <c r="C8" s="39" t="s">
        <v>5</v>
      </c>
      <c r="D8" s="40" t="s">
        <v>0</v>
      </c>
      <c r="E8" s="41" t="s">
        <v>3</v>
      </c>
      <c r="F8" s="42" t="s">
        <v>1</v>
      </c>
      <c r="G8" s="43" t="s">
        <v>2</v>
      </c>
    </row>
    <row r="9" spans="1:7" s="3" customFormat="1" ht="27" customHeight="1" thickBot="1" x14ac:dyDescent="0.5">
      <c r="A9" s="33">
        <v>1</v>
      </c>
      <c r="B9" s="34">
        <v>45474</v>
      </c>
      <c r="C9" s="33" t="s">
        <v>8</v>
      </c>
      <c r="D9" s="33" t="s">
        <v>9</v>
      </c>
      <c r="E9" s="35" t="s">
        <v>10</v>
      </c>
      <c r="F9" s="36" t="s">
        <v>11</v>
      </c>
      <c r="G9" s="37">
        <v>27524557</v>
      </c>
    </row>
    <row r="10" spans="1:7" s="3" customFormat="1" ht="27" customHeight="1" thickBot="1" x14ac:dyDescent="0.5">
      <c r="A10" s="33">
        <v>2</v>
      </c>
      <c r="B10" s="53">
        <v>45475</v>
      </c>
      <c r="C10" s="54" t="s">
        <v>12</v>
      </c>
      <c r="D10" s="33" t="s">
        <v>13</v>
      </c>
      <c r="E10" s="35" t="s">
        <v>15</v>
      </c>
      <c r="F10" s="55" t="s">
        <v>14</v>
      </c>
      <c r="G10" s="56">
        <v>1195000</v>
      </c>
    </row>
    <row r="11" spans="1:7" s="3" customFormat="1" ht="27" customHeight="1" thickBot="1" x14ac:dyDescent="0.5">
      <c r="A11" s="33">
        <v>3</v>
      </c>
      <c r="B11" s="53">
        <v>45496</v>
      </c>
      <c r="C11" s="54" t="s">
        <v>16</v>
      </c>
      <c r="D11" s="33" t="s">
        <v>17</v>
      </c>
      <c r="E11" s="35" t="s">
        <v>19</v>
      </c>
      <c r="F11" s="55" t="s">
        <v>18</v>
      </c>
      <c r="G11" s="56">
        <v>676000</v>
      </c>
    </row>
    <row r="12" spans="1:7" s="3" customFormat="1" ht="27" customHeight="1" thickBot="1" x14ac:dyDescent="0.5">
      <c r="A12" s="33">
        <v>4</v>
      </c>
      <c r="B12" s="53">
        <v>45509</v>
      </c>
      <c r="C12" s="54" t="s">
        <v>20</v>
      </c>
      <c r="D12" s="33" t="s">
        <v>21</v>
      </c>
      <c r="E12" s="35" t="s">
        <v>36</v>
      </c>
      <c r="F12" s="55" t="s">
        <v>22</v>
      </c>
      <c r="G12" s="56">
        <v>1747921.41</v>
      </c>
    </row>
    <row r="13" spans="1:7" s="3" customFormat="1" ht="27" customHeight="1" thickBot="1" x14ac:dyDescent="0.5">
      <c r="A13" s="33">
        <v>5</v>
      </c>
      <c r="B13" s="53">
        <v>45509</v>
      </c>
      <c r="C13" s="54" t="s">
        <v>23</v>
      </c>
      <c r="D13" s="33" t="s">
        <v>24</v>
      </c>
      <c r="E13" s="35" t="s">
        <v>10</v>
      </c>
      <c r="F13" s="55" t="s">
        <v>25</v>
      </c>
      <c r="G13" s="56">
        <v>305000</v>
      </c>
    </row>
    <row r="14" spans="1:7" s="3" customFormat="1" ht="27" customHeight="1" thickBot="1" x14ac:dyDescent="0.5">
      <c r="A14" s="33">
        <v>6</v>
      </c>
      <c r="B14" s="53">
        <v>45510</v>
      </c>
      <c r="C14" s="54" t="s">
        <v>26</v>
      </c>
      <c r="D14" s="33" t="s">
        <v>27</v>
      </c>
      <c r="E14" s="35" t="s">
        <v>10</v>
      </c>
      <c r="F14" s="55" t="s">
        <v>28</v>
      </c>
      <c r="G14" s="56">
        <v>1368481</v>
      </c>
    </row>
    <row r="15" spans="1:7" s="3" customFormat="1" ht="27" customHeight="1" thickBot="1" x14ac:dyDescent="0.5">
      <c r="A15" s="33">
        <v>7</v>
      </c>
      <c r="B15" s="53">
        <v>45523</v>
      </c>
      <c r="C15" s="54" t="s">
        <v>29</v>
      </c>
      <c r="D15" s="33" t="s">
        <v>30</v>
      </c>
      <c r="E15" s="35" t="s">
        <v>31</v>
      </c>
      <c r="F15" s="55" t="s">
        <v>32</v>
      </c>
      <c r="G15" s="56">
        <v>997540</v>
      </c>
    </row>
    <row r="16" spans="1:7" s="3" customFormat="1" ht="27" customHeight="1" thickBot="1" x14ac:dyDescent="0.5">
      <c r="A16" s="33">
        <v>8</v>
      </c>
      <c r="B16" s="53">
        <v>45524</v>
      </c>
      <c r="C16" s="54" t="s">
        <v>33</v>
      </c>
      <c r="D16" s="33" t="s">
        <v>34</v>
      </c>
      <c r="E16" s="35" t="s">
        <v>35</v>
      </c>
      <c r="F16" s="55" t="s">
        <v>37</v>
      </c>
      <c r="G16" s="56">
        <v>7005300</v>
      </c>
    </row>
    <row r="17" spans="1:7" s="3" customFormat="1" ht="27" customHeight="1" thickBot="1" x14ac:dyDescent="0.5">
      <c r="A17" s="33">
        <v>9</v>
      </c>
      <c r="B17" s="53">
        <v>45532</v>
      </c>
      <c r="C17" s="54" t="s">
        <v>38</v>
      </c>
      <c r="D17" s="33" t="s">
        <v>39</v>
      </c>
      <c r="E17" s="35" t="s">
        <v>10</v>
      </c>
      <c r="F17" s="55" t="s">
        <v>25</v>
      </c>
      <c r="G17" s="56">
        <v>125000</v>
      </c>
    </row>
    <row r="18" spans="1:7" s="3" customFormat="1" ht="27" customHeight="1" thickBot="1" x14ac:dyDescent="0.5">
      <c r="A18" s="33">
        <v>10</v>
      </c>
      <c r="B18" s="53">
        <v>45538</v>
      </c>
      <c r="C18" s="54" t="s">
        <v>40</v>
      </c>
      <c r="D18" s="33" t="s">
        <v>41</v>
      </c>
      <c r="E18" s="35" t="s">
        <v>35</v>
      </c>
      <c r="F18" s="55" t="s">
        <v>37</v>
      </c>
      <c r="G18" s="56">
        <v>1410000</v>
      </c>
    </row>
    <row r="19" spans="1:7" s="3" customFormat="1" ht="27" customHeight="1" thickBot="1" x14ac:dyDescent="0.5">
      <c r="A19" s="33">
        <v>11</v>
      </c>
      <c r="B19" s="53">
        <v>45533</v>
      </c>
      <c r="C19" s="54" t="s">
        <v>42</v>
      </c>
      <c r="D19" s="33" t="s">
        <v>43</v>
      </c>
      <c r="E19" s="35" t="s">
        <v>44</v>
      </c>
      <c r="F19" s="55" t="s">
        <v>45</v>
      </c>
      <c r="G19" s="56">
        <v>5300000</v>
      </c>
    </row>
    <row r="20" spans="1:7" s="3" customFormat="1" ht="27" customHeight="1" thickBot="1" x14ac:dyDescent="0.5">
      <c r="A20" s="33">
        <v>12</v>
      </c>
      <c r="B20" s="53">
        <v>45566</v>
      </c>
      <c r="C20" s="54" t="s">
        <v>46</v>
      </c>
      <c r="D20" s="33" t="s">
        <v>47</v>
      </c>
      <c r="E20" s="35" t="s">
        <v>10</v>
      </c>
      <c r="F20" s="55" t="s">
        <v>48</v>
      </c>
      <c r="G20" s="56">
        <v>41413402</v>
      </c>
    </row>
    <row r="21" spans="1:7" s="3" customFormat="1" ht="27" customHeight="1" thickBot="1" x14ac:dyDescent="0.5">
      <c r="A21" s="33">
        <v>13</v>
      </c>
      <c r="B21" s="53">
        <v>45574</v>
      </c>
      <c r="C21" s="54" t="s">
        <v>49</v>
      </c>
      <c r="D21" s="33" t="s">
        <v>50</v>
      </c>
      <c r="E21" s="35" t="s">
        <v>19</v>
      </c>
      <c r="F21" s="55" t="s">
        <v>37</v>
      </c>
      <c r="G21" s="56">
        <v>699000</v>
      </c>
    </row>
    <row r="22" spans="1:7" s="3" customFormat="1" ht="27" customHeight="1" thickBot="1" x14ac:dyDescent="0.5">
      <c r="A22" s="33">
        <v>14</v>
      </c>
      <c r="B22" s="53">
        <v>45593</v>
      </c>
      <c r="C22" s="54" t="s">
        <v>51</v>
      </c>
      <c r="D22" s="33" t="s">
        <v>52</v>
      </c>
      <c r="E22" s="35" t="s">
        <v>53</v>
      </c>
      <c r="F22" s="55" t="s">
        <v>54</v>
      </c>
      <c r="G22" s="56">
        <v>33050207</v>
      </c>
    </row>
    <row r="23" spans="1:7" s="3" customFormat="1" ht="27" customHeight="1" thickBot="1" x14ac:dyDescent="0.5">
      <c r="A23" s="33">
        <v>15</v>
      </c>
      <c r="B23" s="53">
        <v>45594</v>
      </c>
      <c r="C23" s="54" t="s">
        <v>55</v>
      </c>
      <c r="D23" s="33" t="s">
        <v>56</v>
      </c>
      <c r="E23" s="35" t="s">
        <v>19</v>
      </c>
      <c r="F23" s="55" t="s">
        <v>57</v>
      </c>
      <c r="G23" s="56">
        <v>857000</v>
      </c>
    </row>
    <row r="24" spans="1:7" s="3" customFormat="1" ht="27" customHeight="1" thickBot="1" x14ac:dyDescent="0.5">
      <c r="A24" s="33">
        <v>16</v>
      </c>
      <c r="B24" s="53">
        <v>45597</v>
      </c>
      <c r="C24" s="54" t="s">
        <v>59</v>
      </c>
      <c r="D24" s="33" t="s">
        <v>58</v>
      </c>
      <c r="E24" s="35" t="s">
        <v>15</v>
      </c>
      <c r="F24" s="55" t="s">
        <v>60</v>
      </c>
      <c r="G24" s="56">
        <v>201000</v>
      </c>
    </row>
    <row r="25" spans="1:7" s="3" customFormat="1" ht="27" customHeight="1" thickBot="1" x14ac:dyDescent="0.5">
      <c r="A25" s="33">
        <v>17</v>
      </c>
      <c r="B25" s="53">
        <v>45615</v>
      </c>
      <c r="C25" s="54" t="s">
        <v>61</v>
      </c>
      <c r="D25" s="33" t="s">
        <v>62</v>
      </c>
      <c r="E25" s="35" t="s">
        <v>63</v>
      </c>
      <c r="F25" s="55" t="s">
        <v>64</v>
      </c>
      <c r="G25" s="56">
        <v>2658000</v>
      </c>
    </row>
    <row r="26" spans="1:7" s="3" customFormat="1" ht="27" customHeight="1" thickBot="1" x14ac:dyDescent="0.5">
      <c r="A26" s="33">
        <v>18</v>
      </c>
      <c r="B26" s="53">
        <v>45616</v>
      </c>
      <c r="C26" s="54" t="s">
        <v>65</v>
      </c>
      <c r="D26" s="33" t="s">
        <v>66</v>
      </c>
      <c r="E26" s="35" t="s">
        <v>19</v>
      </c>
      <c r="F26" s="55" t="s">
        <v>18</v>
      </c>
      <c r="G26" s="56">
        <v>603000</v>
      </c>
    </row>
    <row r="27" spans="1:7" s="3" customFormat="1" ht="27" customHeight="1" thickBot="1" x14ac:dyDescent="0.5">
      <c r="A27" s="33">
        <v>19</v>
      </c>
      <c r="B27" s="53">
        <v>45631</v>
      </c>
      <c r="C27" s="54" t="s">
        <v>67</v>
      </c>
      <c r="D27" s="33" t="s">
        <v>68</v>
      </c>
      <c r="E27" s="35" t="s">
        <v>10</v>
      </c>
      <c r="F27" s="55" t="s">
        <v>69</v>
      </c>
      <c r="G27" s="56">
        <v>140000</v>
      </c>
    </row>
    <row r="28" spans="1:7" s="3" customFormat="1" ht="27" customHeight="1" thickBot="1" x14ac:dyDescent="0.5">
      <c r="A28" s="33">
        <v>20</v>
      </c>
      <c r="B28" s="53">
        <v>45644</v>
      </c>
      <c r="C28" s="54" t="s">
        <v>70</v>
      </c>
      <c r="D28" s="33" t="s">
        <v>71</v>
      </c>
      <c r="E28" s="35" t="s">
        <v>19</v>
      </c>
      <c r="F28" s="55" t="s">
        <v>18</v>
      </c>
      <c r="G28" s="56">
        <v>654000</v>
      </c>
    </row>
    <row r="29" spans="1:7" s="3" customFormat="1" ht="27" customHeight="1" thickBot="1" x14ac:dyDescent="0.5">
      <c r="A29" s="33">
        <v>21</v>
      </c>
      <c r="B29" s="53">
        <v>45666</v>
      </c>
      <c r="C29" s="54" t="s">
        <v>72</v>
      </c>
      <c r="D29" s="33" t="s">
        <v>73</v>
      </c>
      <c r="E29" s="35" t="s">
        <v>31</v>
      </c>
      <c r="F29" s="55" t="s">
        <v>74</v>
      </c>
      <c r="G29" s="56">
        <v>294500</v>
      </c>
    </row>
    <row r="30" spans="1:7" s="3" customFormat="1" ht="27" customHeight="1" thickBot="1" x14ac:dyDescent="0.5">
      <c r="A30" s="33">
        <v>22</v>
      </c>
      <c r="B30" s="53">
        <v>45670</v>
      </c>
      <c r="C30" s="54" t="s">
        <v>75</v>
      </c>
      <c r="D30" s="33" t="s">
        <v>76</v>
      </c>
      <c r="E30" s="35" t="s">
        <v>10</v>
      </c>
      <c r="F30" s="55" t="s">
        <v>25</v>
      </c>
      <c r="G30" s="56">
        <v>25508109</v>
      </c>
    </row>
    <row r="31" spans="1:7" s="3" customFormat="1" ht="27" customHeight="1" thickBot="1" x14ac:dyDescent="0.5">
      <c r="A31" s="33">
        <v>23</v>
      </c>
      <c r="B31" s="53">
        <v>45673</v>
      </c>
      <c r="C31" s="54" t="s">
        <v>79</v>
      </c>
      <c r="D31" s="33" t="s">
        <v>77</v>
      </c>
      <c r="E31" s="35" t="s">
        <v>19</v>
      </c>
      <c r="F31" s="55" t="s">
        <v>78</v>
      </c>
      <c r="G31" s="56">
        <v>689700</v>
      </c>
    </row>
    <row r="32" spans="1:7" s="3" customFormat="1" ht="60.75" customHeight="1" thickBot="1" x14ac:dyDescent="0.5">
      <c r="A32" s="33">
        <v>24</v>
      </c>
      <c r="B32" s="53">
        <v>45659</v>
      </c>
      <c r="C32" s="54" t="s">
        <v>80</v>
      </c>
      <c r="D32" s="33" t="s">
        <v>81</v>
      </c>
      <c r="E32" s="35" t="s">
        <v>10</v>
      </c>
      <c r="F32" s="55" t="s">
        <v>48</v>
      </c>
      <c r="G32" s="56">
        <v>2243231</v>
      </c>
    </row>
    <row r="33" spans="1:7" s="3" customFormat="1" ht="33" customHeight="1" thickBot="1" x14ac:dyDescent="0.5">
      <c r="A33" s="33">
        <v>25</v>
      </c>
      <c r="B33" s="53">
        <v>45700</v>
      </c>
      <c r="C33" s="54" t="s">
        <v>82</v>
      </c>
      <c r="D33" s="33" t="s">
        <v>83</v>
      </c>
      <c r="E33" s="35" t="s">
        <v>19</v>
      </c>
      <c r="F33" s="55" t="s">
        <v>78</v>
      </c>
      <c r="G33" s="56">
        <v>3684000</v>
      </c>
    </row>
    <row r="34" spans="1:7" s="3" customFormat="1" ht="33" customHeight="1" thickBot="1" x14ac:dyDescent="0.5">
      <c r="A34" s="33">
        <v>26</v>
      </c>
      <c r="B34" s="53">
        <v>45709</v>
      </c>
      <c r="C34" s="54" t="s">
        <v>84</v>
      </c>
      <c r="D34" s="33" t="s">
        <v>85</v>
      </c>
      <c r="E34" s="35" t="s">
        <v>36</v>
      </c>
      <c r="F34" s="55" t="s">
        <v>22</v>
      </c>
      <c r="G34" s="56">
        <v>938969.51</v>
      </c>
    </row>
    <row r="35" spans="1:7" s="3" customFormat="1" ht="33" customHeight="1" thickBot="1" x14ac:dyDescent="0.5">
      <c r="A35" s="33">
        <v>27</v>
      </c>
      <c r="B35" s="53">
        <v>45715</v>
      </c>
      <c r="C35" s="54" t="s">
        <v>86</v>
      </c>
      <c r="D35" s="33" t="s">
        <v>87</v>
      </c>
      <c r="E35" s="35" t="s">
        <v>19</v>
      </c>
      <c r="F35" s="55" t="s">
        <v>57</v>
      </c>
      <c r="G35" s="56">
        <v>1940777</v>
      </c>
    </row>
    <row r="36" spans="1:7" s="3" customFormat="1" ht="33" customHeight="1" thickBot="1" x14ac:dyDescent="0.5">
      <c r="A36" s="33">
        <v>28</v>
      </c>
      <c r="B36" s="53">
        <v>45729</v>
      </c>
      <c r="C36" s="54" t="s">
        <v>88</v>
      </c>
      <c r="D36" s="33" t="s">
        <v>89</v>
      </c>
      <c r="E36" s="35" t="s">
        <v>10</v>
      </c>
      <c r="F36" s="55" t="s">
        <v>48</v>
      </c>
      <c r="G36" s="56">
        <v>28308659</v>
      </c>
    </row>
    <row r="37" spans="1:7" s="3" customFormat="1" ht="33" customHeight="1" thickBot="1" x14ac:dyDescent="0.5">
      <c r="A37" s="33">
        <v>29</v>
      </c>
      <c r="B37" s="53">
        <v>45740</v>
      </c>
      <c r="C37" s="54" t="s">
        <v>90</v>
      </c>
      <c r="D37" s="33" t="s">
        <v>91</v>
      </c>
      <c r="E37" s="35" t="s">
        <v>10</v>
      </c>
      <c r="F37" s="55" t="s">
        <v>25</v>
      </c>
      <c r="G37" s="56">
        <v>106305865</v>
      </c>
    </row>
    <row r="38" spans="1:7" s="3" customFormat="1" ht="33" customHeight="1" thickBot="1" x14ac:dyDescent="0.5">
      <c r="A38" s="33">
        <v>30</v>
      </c>
      <c r="B38" s="53">
        <v>45747</v>
      </c>
      <c r="C38" s="54" t="s">
        <v>92</v>
      </c>
      <c r="D38" s="33" t="s">
        <v>93</v>
      </c>
      <c r="E38" s="35" t="s">
        <v>36</v>
      </c>
      <c r="F38" s="55" t="s">
        <v>64</v>
      </c>
      <c r="G38" s="56">
        <v>681900</v>
      </c>
    </row>
    <row r="39" spans="1:7" s="3" customFormat="1" ht="33" customHeight="1" thickBot="1" x14ac:dyDescent="0.5">
      <c r="A39" s="33">
        <v>31</v>
      </c>
      <c r="B39" s="53">
        <v>45750</v>
      </c>
      <c r="C39" s="54" t="s">
        <v>94</v>
      </c>
      <c r="D39" s="33" t="s">
        <v>95</v>
      </c>
      <c r="E39" s="35" t="s">
        <v>15</v>
      </c>
      <c r="F39" s="55" t="s">
        <v>60</v>
      </c>
      <c r="G39" s="56">
        <v>522000</v>
      </c>
    </row>
    <row r="40" spans="1:7" s="3" customFormat="1" ht="33" customHeight="1" thickBot="1" x14ac:dyDescent="0.5">
      <c r="A40" s="33">
        <v>32</v>
      </c>
      <c r="B40" s="53">
        <v>45755</v>
      </c>
      <c r="C40" s="54" t="s">
        <v>96</v>
      </c>
      <c r="D40" s="33" t="s">
        <v>98</v>
      </c>
      <c r="E40" s="35" t="s">
        <v>35</v>
      </c>
      <c r="F40" s="55" t="s">
        <v>99</v>
      </c>
      <c r="G40" s="56">
        <v>250000</v>
      </c>
    </row>
    <row r="41" spans="1:7" s="3" customFormat="1" ht="33" customHeight="1" thickBot="1" x14ac:dyDescent="0.5">
      <c r="A41" s="33">
        <v>33</v>
      </c>
      <c r="B41" s="53">
        <v>45755</v>
      </c>
      <c r="C41" s="54" t="s">
        <v>97</v>
      </c>
      <c r="D41" s="33" t="s">
        <v>100</v>
      </c>
      <c r="E41" s="35" t="s">
        <v>35</v>
      </c>
      <c r="F41" s="55" t="s">
        <v>99</v>
      </c>
      <c r="G41" s="56">
        <v>430000</v>
      </c>
    </row>
    <row r="42" spans="1:7" s="3" customFormat="1" ht="33" customHeight="1" thickBot="1" x14ac:dyDescent="0.5">
      <c r="A42" s="33">
        <v>34</v>
      </c>
      <c r="B42" s="53">
        <v>45763</v>
      </c>
      <c r="C42" s="54" t="s">
        <v>102</v>
      </c>
      <c r="D42" s="33" t="s">
        <v>101</v>
      </c>
      <c r="E42" s="35" t="s">
        <v>10</v>
      </c>
      <c r="F42" s="55" t="s">
        <v>48</v>
      </c>
      <c r="G42" s="56">
        <v>36631420</v>
      </c>
    </row>
    <row r="43" spans="1:7" s="3" customFormat="1" ht="33" customHeight="1" thickBot="1" x14ac:dyDescent="0.5">
      <c r="A43" s="33">
        <v>35</v>
      </c>
      <c r="B43" s="53">
        <v>45765</v>
      </c>
      <c r="C43" s="54" t="s">
        <v>103</v>
      </c>
      <c r="D43" s="33" t="s">
        <v>104</v>
      </c>
      <c r="E43" s="35" t="s">
        <v>10</v>
      </c>
      <c r="F43" s="55" t="s">
        <v>69</v>
      </c>
      <c r="G43" s="56">
        <v>1708121</v>
      </c>
    </row>
    <row r="44" spans="1:7" s="3" customFormat="1" ht="33" customHeight="1" thickBot="1" x14ac:dyDescent="0.5">
      <c r="A44" s="33">
        <v>36</v>
      </c>
      <c r="B44" s="53">
        <v>45775</v>
      </c>
      <c r="C44" s="54" t="s">
        <v>105</v>
      </c>
      <c r="D44" s="33" t="s">
        <v>106</v>
      </c>
      <c r="E44" s="35" t="s">
        <v>19</v>
      </c>
      <c r="F44" s="55" t="s">
        <v>37</v>
      </c>
      <c r="G44" s="56">
        <v>2779000</v>
      </c>
    </row>
    <row r="45" spans="1:7" s="3" customFormat="1" ht="27" customHeight="1" thickBot="1" x14ac:dyDescent="0.3">
      <c r="A45" s="44"/>
      <c r="B45" s="45"/>
      <c r="C45" s="45"/>
      <c r="D45" s="44"/>
      <c r="E45" s="46"/>
      <c r="F45" s="46"/>
      <c r="G45" s="47"/>
    </row>
    <row r="46" spans="1:7" s="3" customFormat="1" ht="27" customHeight="1" thickBot="1" x14ac:dyDescent="0.5">
      <c r="A46" s="21">
        <f>COUNTA(A9:A45)</f>
        <v>36</v>
      </c>
      <c r="B46" s="8"/>
      <c r="C46" s="8"/>
      <c r="D46" s="5"/>
      <c r="E46" s="12"/>
      <c r="F46" s="14"/>
      <c r="G46" s="32">
        <f>SUM(G9:G45)</f>
        <v>340846659.91999996</v>
      </c>
    </row>
    <row r="47" spans="1:7" s="3" customFormat="1" ht="27" customHeight="1" x14ac:dyDescent="0.2">
      <c r="A47" s="12"/>
      <c r="B47" s="22"/>
      <c r="C47" s="22"/>
      <c r="D47" s="5"/>
      <c r="E47" s="12"/>
      <c r="F47" s="14"/>
      <c r="G47" s="23"/>
    </row>
    <row r="48" spans="1:7" s="3" customFormat="1" ht="27" customHeight="1" x14ac:dyDescent="0.45">
      <c r="A48" s="12"/>
      <c r="B48" s="22"/>
      <c r="C48" s="22"/>
      <c r="D48" s="30" t="s">
        <v>107</v>
      </c>
      <c r="E48" s="24"/>
      <c r="F48" s="25"/>
      <c r="G48" s="26"/>
    </row>
    <row r="49" spans="1:7" s="3" customFormat="1" ht="27" customHeight="1" x14ac:dyDescent="0.2">
      <c r="A49" s="12"/>
      <c r="B49" s="22"/>
      <c r="C49" s="22"/>
      <c r="D49" s="5"/>
      <c r="E49" s="12"/>
      <c r="F49" s="27"/>
      <c r="G49" s="23"/>
    </row>
    <row r="50" spans="1:7" s="3" customFormat="1" ht="27" customHeight="1" x14ac:dyDescent="0.5">
      <c r="A50" s="12"/>
      <c r="B50" s="22"/>
      <c r="C50" s="22"/>
      <c r="D50" s="29" t="s">
        <v>6</v>
      </c>
      <c r="E50" s="48">
        <f>SUM(G9:G45)</f>
        <v>340846659.91999996</v>
      </c>
      <c r="F50" s="51"/>
      <c r="G50" s="23"/>
    </row>
    <row r="51" spans="1:7" s="3" customFormat="1" ht="27" customHeight="1" x14ac:dyDescent="0.2">
      <c r="A51" s="11"/>
      <c r="B51" s="7"/>
      <c r="C51" s="7"/>
      <c r="D51" s="1"/>
      <c r="E51" s="11"/>
      <c r="F51" s="9"/>
      <c r="G51" s="52"/>
    </row>
    <row r="52" spans="1:7" s="3" customFormat="1" ht="27" customHeight="1" x14ac:dyDescent="0.25">
      <c r="A52" s="11"/>
      <c r="B52" s="7"/>
      <c r="C52" s="7"/>
      <c r="D52"/>
      <c r="E52" s="11"/>
      <c r="F52" s="15"/>
      <c r="G52" s="18"/>
    </row>
    <row r="53" spans="1:7" s="3" customFormat="1" ht="27" customHeight="1" x14ac:dyDescent="0.2">
      <c r="A53" s="11"/>
      <c r="B53" s="7"/>
      <c r="C53" s="7"/>
      <c r="D53"/>
      <c r="E53" s="11"/>
      <c r="F53" s="9"/>
      <c r="G53" s="18"/>
    </row>
    <row r="54" spans="1:7" s="3" customFormat="1" ht="27" customHeight="1" x14ac:dyDescent="0.2">
      <c r="A54" s="11"/>
      <c r="B54" s="7"/>
      <c r="C54" s="7"/>
      <c r="D54"/>
      <c r="E54" s="11"/>
      <c r="F54" s="9"/>
      <c r="G54" s="18"/>
    </row>
    <row r="55" spans="1:7" s="3" customFormat="1" ht="27" customHeight="1" x14ac:dyDescent="0.2">
      <c r="A55" s="11"/>
      <c r="B55" s="7"/>
      <c r="C55" s="7"/>
      <c r="D55"/>
      <c r="E55" s="11"/>
      <c r="F55" s="9"/>
      <c r="G55" s="18"/>
    </row>
    <row r="56" spans="1:7" s="3" customFormat="1" ht="27" customHeight="1" x14ac:dyDescent="0.2">
      <c r="A56" s="11"/>
      <c r="B56" s="7"/>
      <c r="C56" s="7"/>
      <c r="D56"/>
      <c r="E56" s="11"/>
      <c r="F56" s="9"/>
      <c r="G56" s="18"/>
    </row>
    <row r="57" spans="1:7" s="3" customFormat="1" ht="27" customHeight="1" x14ac:dyDescent="0.2">
      <c r="A57" s="9"/>
      <c r="B57" s="9"/>
      <c r="C57" s="9"/>
      <c r="E57" s="11"/>
      <c r="F57" s="9"/>
      <c r="G57" s="19"/>
    </row>
    <row r="58" spans="1:7" s="3" customFormat="1" ht="27" customHeight="1" x14ac:dyDescent="0.2">
      <c r="A58" s="11"/>
      <c r="B58" s="7"/>
      <c r="C58" s="7"/>
      <c r="D58"/>
      <c r="E58" s="11"/>
      <c r="F58" s="9"/>
      <c r="G58" s="18"/>
    </row>
    <row r="59" spans="1:7" s="3" customFormat="1" ht="27" customHeight="1" x14ac:dyDescent="0.2">
      <c r="A59" s="11"/>
      <c r="B59" s="7"/>
      <c r="C59" s="7"/>
      <c r="D59"/>
      <c r="E59" s="11"/>
      <c r="F59" s="9"/>
      <c r="G59" s="18"/>
    </row>
    <row r="60" spans="1:7" s="3" customFormat="1" ht="27" customHeight="1" x14ac:dyDescent="0.2">
      <c r="A60" s="11"/>
      <c r="B60" s="7"/>
      <c r="C60" s="7"/>
      <c r="D60"/>
      <c r="E60" s="11"/>
      <c r="F60" s="9"/>
      <c r="G60" s="18"/>
    </row>
    <row r="61" spans="1:7" s="3" customFormat="1" ht="27" customHeight="1" x14ac:dyDescent="0.2">
      <c r="A61" s="11"/>
      <c r="B61" s="7"/>
      <c r="C61" s="7"/>
      <c r="D61"/>
      <c r="E61" s="11"/>
      <c r="F61" s="9"/>
      <c r="G61" s="18"/>
    </row>
    <row r="62" spans="1:7" s="3" customFormat="1" ht="27" customHeight="1" x14ac:dyDescent="0.2">
      <c r="A62" s="11"/>
      <c r="B62" s="7"/>
      <c r="C62" s="7"/>
      <c r="D62"/>
      <c r="E62" s="11"/>
      <c r="F62" s="9"/>
      <c r="G62" s="18"/>
    </row>
    <row r="63" spans="1:7" s="3" customFormat="1" ht="27" customHeight="1" x14ac:dyDescent="0.2">
      <c r="A63" s="11"/>
      <c r="B63" s="7"/>
      <c r="C63" s="7"/>
      <c r="D63"/>
      <c r="E63" s="11"/>
      <c r="F63" s="9"/>
      <c r="G63" s="18"/>
    </row>
    <row r="64" spans="1:7" s="3" customFormat="1" ht="27" customHeight="1" x14ac:dyDescent="0.2">
      <c r="A64" s="11"/>
      <c r="B64" s="7"/>
      <c r="C64" s="7"/>
      <c r="D64"/>
      <c r="E64" s="11"/>
      <c r="F64" s="9"/>
      <c r="G64" s="18"/>
    </row>
    <row r="65" spans="1:7" s="3" customFormat="1" ht="27" customHeight="1" x14ac:dyDescent="0.2">
      <c r="A65" s="11"/>
      <c r="B65" s="7"/>
      <c r="C65" s="7"/>
      <c r="E65" s="11"/>
      <c r="F65" s="9"/>
      <c r="G65" s="18"/>
    </row>
    <row r="66" spans="1:7" s="3" customFormat="1" ht="27" customHeight="1" x14ac:dyDescent="0.2">
      <c r="A66" s="11"/>
      <c r="B66" s="7"/>
      <c r="C66" s="7"/>
      <c r="D66"/>
      <c r="E66" s="11"/>
      <c r="F66" s="9"/>
      <c r="G66" s="18"/>
    </row>
    <row r="67" spans="1:7" s="3" customFormat="1" ht="27" customHeight="1" x14ac:dyDescent="0.2">
      <c r="A67" s="11"/>
      <c r="B67" s="7"/>
      <c r="C67" s="7"/>
      <c r="D67"/>
      <c r="E67" s="11"/>
      <c r="F67" s="9"/>
      <c r="G67" s="18"/>
    </row>
    <row r="68" spans="1:7" s="3" customFormat="1" ht="27" customHeight="1" x14ac:dyDescent="0.2">
      <c r="A68" s="11"/>
      <c r="B68" s="7"/>
      <c r="C68" s="7"/>
      <c r="D68"/>
      <c r="E68" s="11"/>
      <c r="F68" s="9"/>
      <c r="G68" s="18"/>
    </row>
    <row r="69" spans="1:7" s="3" customFormat="1" ht="27" customHeight="1" x14ac:dyDescent="0.2">
      <c r="A69" s="11"/>
      <c r="B69" s="7"/>
      <c r="C69" s="7"/>
      <c r="D69"/>
      <c r="E69" s="11"/>
      <c r="F69" s="9"/>
      <c r="G69" s="18"/>
    </row>
    <row r="70" spans="1:7" s="3" customFormat="1" ht="27" customHeight="1" x14ac:dyDescent="0.2">
      <c r="A70" s="11"/>
      <c r="B70" s="7"/>
      <c r="C70" s="7"/>
      <c r="D70"/>
      <c r="E70" s="11"/>
      <c r="F70" s="9"/>
      <c r="G70" s="18"/>
    </row>
    <row r="71" spans="1:7" s="3" customFormat="1" ht="27" customHeight="1" x14ac:dyDescent="0.2">
      <c r="A71" s="11"/>
      <c r="B71" s="7"/>
      <c r="C71" s="7"/>
      <c r="D71"/>
      <c r="E71" s="11"/>
      <c r="F71" s="9"/>
      <c r="G71" s="18"/>
    </row>
    <row r="72" spans="1:7" s="3" customFormat="1" ht="27" customHeight="1" x14ac:dyDescent="0.2">
      <c r="A72" s="11"/>
      <c r="B72" s="7"/>
      <c r="C72" s="7"/>
      <c r="D72"/>
      <c r="E72" s="11"/>
      <c r="F72" s="9"/>
      <c r="G72" s="18"/>
    </row>
    <row r="73" spans="1:7" s="3" customFormat="1" ht="27" customHeight="1" x14ac:dyDescent="0.2">
      <c r="A73" s="11"/>
      <c r="B73" s="7"/>
      <c r="C73" s="7"/>
      <c r="D73"/>
      <c r="E73" s="11"/>
      <c r="F73" s="9"/>
      <c r="G73" s="18"/>
    </row>
    <row r="74" spans="1:7" s="3" customFormat="1" ht="27" customHeight="1" x14ac:dyDescent="0.2">
      <c r="A74" s="11"/>
      <c r="B74" s="7"/>
      <c r="C74" s="7"/>
      <c r="D74"/>
      <c r="E74" s="11"/>
      <c r="F74" s="9"/>
      <c r="G74" s="18"/>
    </row>
    <row r="75" spans="1:7" s="3" customFormat="1" ht="27" customHeight="1" x14ac:dyDescent="0.2">
      <c r="A75" s="11"/>
      <c r="B75" s="7"/>
      <c r="C75" s="7"/>
      <c r="D75"/>
      <c r="E75" s="11"/>
      <c r="F75" s="9"/>
      <c r="G75" s="18"/>
    </row>
    <row r="76" spans="1:7" s="3" customFormat="1" ht="27" customHeight="1" x14ac:dyDescent="0.2">
      <c r="A76" s="11"/>
      <c r="B76" s="7"/>
      <c r="C76" s="7"/>
      <c r="D76"/>
      <c r="E76" s="11"/>
      <c r="F76" s="9"/>
      <c r="G76" s="18"/>
    </row>
    <row r="77" spans="1:7" s="3" customFormat="1" ht="27" customHeight="1" x14ac:dyDescent="0.2">
      <c r="A77" s="11"/>
      <c r="B77" s="7"/>
      <c r="C77" s="7"/>
      <c r="D77"/>
      <c r="E77" s="11"/>
      <c r="F77" s="9"/>
      <c r="G77" s="18"/>
    </row>
    <row r="78" spans="1:7" s="3" customFormat="1" ht="27" customHeight="1" x14ac:dyDescent="0.2">
      <c r="A78" s="11"/>
      <c r="B78" s="7"/>
      <c r="C78" s="7"/>
      <c r="D78"/>
      <c r="E78" s="11"/>
      <c r="F78" s="9"/>
      <c r="G78" s="18"/>
    </row>
    <row r="79" spans="1:7" s="3" customFormat="1" ht="27" customHeight="1" x14ac:dyDescent="0.2">
      <c r="A79" s="11"/>
      <c r="B79" s="7"/>
      <c r="C79" s="7"/>
      <c r="D79"/>
      <c r="E79" s="11"/>
      <c r="F79" s="9"/>
      <c r="G79" s="18"/>
    </row>
    <row r="80" spans="1:7" s="3" customFormat="1" ht="27" customHeight="1" x14ac:dyDescent="0.2">
      <c r="A80" s="11"/>
      <c r="B80" s="7"/>
      <c r="C80" s="7"/>
      <c r="D80"/>
      <c r="E80" s="11"/>
      <c r="F80" s="9"/>
      <c r="G80" s="18"/>
    </row>
    <row r="81" spans="1:7" s="3" customFormat="1" ht="27" customHeight="1" x14ac:dyDescent="0.2">
      <c r="A81" s="11"/>
      <c r="B81" s="7"/>
      <c r="C81" s="7"/>
      <c r="D81"/>
      <c r="E81" s="11"/>
      <c r="F81" s="9"/>
      <c r="G81" s="18"/>
    </row>
    <row r="82" spans="1:7" s="3" customFormat="1" ht="27" customHeight="1" x14ac:dyDescent="0.2">
      <c r="A82" s="11"/>
      <c r="B82" s="7"/>
      <c r="C82" s="7"/>
      <c r="D82"/>
      <c r="E82" s="11"/>
      <c r="F82" s="9"/>
      <c r="G82" s="18"/>
    </row>
    <row r="83" spans="1:7" s="3" customFormat="1" ht="27" customHeight="1" x14ac:dyDescent="0.2">
      <c r="A83" s="11"/>
      <c r="B83" s="7"/>
      <c r="C83" s="7"/>
      <c r="D83"/>
      <c r="E83" s="11"/>
      <c r="F83" s="9"/>
      <c r="G83" s="18"/>
    </row>
    <row r="84" spans="1:7" s="3" customFormat="1" ht="27" customHeight="1" x14ac:dyDescent="0.2">
      <c r="A84" s="11"/>
      <c r="B84" s="7"/>
      <c r="C84" s="7"/>
      <c r="D84"/>
      <c r="E84" s="11"/>
      <c r="F84" s="9"/>
      <c r="G84" s="18"/>
    </row>
    <row r="85" spans="1:7" s="3" customFormat="1" ht="27" customHeight="1" x14ac:dyDescent="0.2">
      <c r="A85" s="11"/>
      <c r="B85" s="7"/>
      <c r="C85" s="7"/>
      <c r="D85"/>
      <c r="E85" s="11"/>
      <c r="F85" s="9"/>
      <c r="G85" s="18"/>
    </row>
    <row r="86" spans="1:7" s="3" customFormat="1" ht="27" customHeight="1" x14ac:dyDescent="0.2">
      <c r="A86" s="11"/>
      <c r="B86" s="7"/>
      <c r="C86" s="7"/>
      <c r="D86"/>
      <c r="E86" s="11"/>
      <c r="F86" s="9"/>
      <c r="G86" s="18"/>
    </row>
    <row r="87" spans="1:7" s="3" customFormat="1" ht="27" customHeight="1" x14ac:dyDescent="0.2">
      <c r="A87" s="11"/>
      <c r="B87" s="7"/>
      <c r="C87" s="7"/>
      <c r="D87"/>
      <c r="E87" s="11"/>
      <c r="F87" s="9"/>
      <c r="G87" s="18"/>
    </row>
    <row r="88" spans="1:7" s="3" customFormat="1" ht="27" customHeight="1" x14ac:dyDescent="0.2">
      <c r="A88" s="11"/>
      <c r="B88" s="7"/>
      <c r="C88" s="7"/>
      <c r="D88"/>
      <c r="E88" s="11"/>
      <c r="F88" s="9"/>
      <c r="G88" s="18"/>
    </row>
    <row r="89" spans="1:7" s="3" customFormat="1" ht="27" customHeight="1" x14ac:dyDescent="0.2">
      <c r="A89" s="11"/>
      <c r="B89" s="7"/>
      <c r="C89" s="7"/>
      <c r="D89"/>
      <c r="E89" s="11"/>
      <c r="F89" s="9"/>
      <c r="G89" s="18"/>
    </row>
    <row r="90" spans="1:7" s="3" customFormat="1" ht="27" customHeight="1" x14ac:dyDescent="0.2">
      <c r="A90" s="11"/>
      <c r="B90" s="7"/>
      <c r="C90" s="7"/>
      <c r="D90"/>
      <c r="E90" s="11"/>
      <c r="F90" s="9"/>
      <c r="G90" s="18"/>
    </row>
    <row r="91" spans="1:7" s="3" customFormat="1" x14ac:dyDescent="0.2">
      <c r="A91" s="11"/>
      <c r="B91" s="7"/>
      <c r="C91" s="7"/>
      <c r="D91"/>
      <c r="E91" s="11"/>
      <c r="F91" s="9"/>
      <c r="G91" s="18"/>
    </row>
    <row r="92" spans="1:7" s="3" customFormat="1" x14ac:dyDescent="0.2">
      <c r="A92" s="11"/>
      <c r="B92" s="7"/>
      <c r="C92" s="7"/>
      <c r="D92"/>
      <c r="E92" s="11"/>
      <c r="F92" s="9"/>
      <c r="G92" s="18"/>
    </row>
    <row r="93" spans="1:7" s="3" customFormat="1" x14ac:dyDescent="0.2">
      <c r="A93" s="11"/>
      <c r="B93" s="7"/>
      <c r="C93" s="7"/>
      <c r="D93"/>
      <c r="E93" s="11"/>
      <c r="F93" s="9"/>
      <c r="G93" s="18"/>
    </row>
    <row r="94" spans="1:7" s="3" customFormat="1" x14ac:dyDescent="0.2">
      <c r="A94" s="11"/>
      <c r="B94" s="7"/>
      <c r="C94" s="7"/>
      <c r="D94"/>
      <c r="E94" s="11"/>
      <c r="F94" s="9"/>
      <c r="G94" s="18"/>
    </row>
    <row r="95" spans="1:7" s="3" customFormat="1" x14ac:dyDescent="0.2">
      <c r="A95" s="11"/>
      <c r="B95" s="7"/>
      <c r="C95" s="7"/>
      <c r="D95"/>
      <c r="E95" s="11"/>
      <c r="F95" s="9"/>
      <c r="G95" s="18"/>
    </row>
    <row r="96" spans="1:7" s="3" customFormat="1" x14ac:dyDescent="0.2">
      <c r="A96" s="11"/>
      <c r="B96" s="7"/>
      <c r="C96" s="7"/>
      <c r="D96"/>
      <c r="E96" s="11"/>
      <c r="F96" s="9"/>
      <c r="G96" s="18"/>
    </row>
    <row r="97" spans="1:7" s="3" customFormat="1" x14ac:dyDescent="0.2">
      <c r="A97" s="11"/>
      <c r="B97" s="7"/>
      <c r="C97" s="7"/>
      <c r="D97"/>
      <c r="E97" s="11"/>
      <c r="F97" s="9"/>
      <c r="G97" s="18"/>
    </row>
    <row r="98" spans="1:7" s="3" customFormat="1" x14ac:dyDescent="0.2">
      <c r="A98" s="11"/>
      <c r="B98" s="7"/>
      <c r="C98" s="7"/>
      <c r="D98"/>
      <c r="E98" s="11"/>
      <c r="F98" s="9"/>
      <c r="G98" s="18"/>
    </row>
    <row r="99" spans="1:7" s="3" customFormat="1" x14ac:dyDescent="0.2">
      <c r="A99" s="11"/>
      <c r="B99" s="7"/>
      <c r="C99" s="7"/>
      <c r="D99"/>
      <c r="E99" s="11"/>
      <c r="F99" s="9"/>
      <c r="G99" s="18"/>
    </row>
    <row r="100" spans="1:7" s="3" customFormat="1" x14ac:dyDescent="0.2">
      <c r="A100" s="11"/>
      <c r="B100" s="7"/>
      <c r="C100" s="7"/>
      <c r="D100"/>
      <c r="E100" s="11"/>
      <c r="F100" s="9"/>
      <c r="G100" s="18"/>
    </row>
    <row r="101" spans="1:7" s="3" customFormat="1" x14ac:dyDescent="0.2">
      <c r="A101" s="11"/>
      <c r="B101" s="7"/>
      <c r="C101" s="7"/>
      <c r="D101"/>
      <c r="E101" s="11"/>
      <c r="F101" s="9"/>
      <c r="G101" s="18"/>
    </row>
    <row r="102" spans="1:7" s="3" customFormat="1" x14ac:dyDescent="0.2">
      <c r="A102" s="11"/>
      <c r="B102" s="7"/>
      <c r="C102" s="7"/>
      <c r="D102"/>
      <c r="E102" s="11"/>
      <c r="F102" s="9"/>
      <c r="G102" s="18"/>
    </row>
    <row r="103" spans="1:7" s="3" customFormat="1" x14ac:dyDescent="0.2">
      <c r="A103" s="11"/>
      <c r="B103" s="7"/>
      <c r="C103" s="7"/>
      <c r="D103"/>
      <c r="E103" s="11"/>
      <c r="F103" s="9"/>
      <c r="G103" s="18"/>
    </row>
    <row r="104" spans="1:7" s="3" customFormat="1" x14ac:dyDescent="0.2">
      <c r="A104" s="11"/>
      <c r="B104" s="7"/>
      <c r="C104" s="7"/>
      <c r="D104"/>
      <c r="E104" s="11"/>
      <c r="F104" s="9"/>
      <c r="G104" s="18"/>
    </row>
    <row r="105" spans="1:7" s="3" customFormat="1" x14ac:dyDescent="0.2">
      <c r="A105" s="11"/>
      <c r="B105" s="7"/>
      <c r="C105" s="7"/>
      <c r="D105"/>
      <c r="E105" s="11"/>
      <c r="F105" s="9"/>
      <c r="G105" s="18"/>
    </row>
    <row r="106" spans="1:7" s="3" customFormat="1" x14ac:dyDescent="0.2">
      <c r="A106" s="11"/>
      <c r="B106" s="7"/>
      <c r="C106" s="7"/>
      <c r="D106"/>
      <c r="E106" s="11"/>
      <c r="F106" s="9"/>
      <c r="G106" s="18"/>
    </row>
    <row r="107" spans="1:7" s="3" customFormat="1" x14ac:dyDescent="0.2">
      <c r="A107" s="11"/>
      <c r="B107" s="7"/>
      <c r="C107" s="7"/>
      <c r="D107"/>
      <c r="E107" s="11"/>
      <c r="F107" s="9"/>
      <c r="G107" s="18"/>
    </row>
    <row r="108" spans="1:7" s="3" customFormat="1" x14ac:dyDescent="0.2">
      <c r="A108" s="11"/>
      <c r="B108" s="7"/>
      <c r="C108" s="7"/>
      <c r="D108"/>
      <c r="E108" s="11"/>
      <c r="F108" s="9"/>
      <c r="G108" s="18"/>
    </row>
    <row r="109" spans="1:7" s="3" customFormat="1" x14ac:dyDescent="0.2">
      <c r="A109" s="11"/>
      <c r="B109" s="7"/>
      <c r="C109" s="7"/>
      <c r="D109"/>
      <c r="E109" s="11"/>
      <c r="F109" s="9"/>
      <c r="G109" s="18"/>
    </row>
    <row r="110" spans="1:7" s="3" customFormat="1" x14ac:dyDescent="0.2">
      <c r="A110" s="11"/>
      <c r="B110" s="7"/>
      <c r="C110" s="7"/>
      <c r="D110"/>
      <c r="E110" s="11"/>
      <c r="F110" s="9"/>
      <c r="G110" s="18"/>
    </row>
    <row r="111" spans="1:7" s="3" customFormat="1" x14ac:dyDescent="0.2">
      <c r="A111" s="11"/>
      <c r="B111" s="7"/>
      <c r="C111" s="7"/>
      <c r="D111"/>
      <c r="E111" s="11"/>
      <c r="F111" s="9"/>
      <c r="G111" s="18"/>
    </row>
    <row r="112" spans="1:7" s="3" customFormat="1" x14ac:dyDescent="0.2">
      <c r="A112" s="11"/>
      <c r="B112" s="7"/>
      <c r="C112" s="7"/>
      <c r="D112"/>
      <c r="E112" s="11"/>
      <c r="F112" s="9"/>
      <c r="G112" s="18"/>
    </row>
    <row r="113" spans="1:7" s="3" customFormat="1" x14ac:dyDescent="0.2">
      <c r="A113" s="11"/>
      <c r="B113" s="7"/>
      <c r="C113" s="7"/>
      <c r="D113"/>
      <c r="E113" s="11"/>
      <c r="F113" s="9"/>
      <c r="G113" s="18"/>
    </row>
    <row r="114" spans="1:7" s="3" customFormat="1" x14ac:dyDescent="0.2">
      <c r="A114" s="11"/>
      <c r="B114" s="7"/>
      <c r="C114" s="7"/>
      <c r="D114"/>
      <c r="E114" s="11"/>
      <c r="F114" s="9"/>
      <c r="G114" s="18"/>
    </row>
    <row r="115" spans="1:7" s="3" customFormat="1" x14ac:dyDescent="0.2">
      <c r="A115" s="11"/>
      <c r="B115" s="7"/>
      <c r="C115" s="7"/>
      <c r="D115"/>
      <c r="E115" s="11"/>
      <c r="F115" s="9"/>
      <c r="G115" s="18"/>
    </row>
    <row r="116" spans="1:7" s="3" customFormat="1" x14ac:dyDescent="0.2">
      <c r="A116" s="11"/>
      <c r="B116" s="7"/>
      <c r="C116" s="7"/>
      <c r="D116"/>
      <c r="E116" s="11"/>
      <c r="F116" s="9"/>
      <c r="G116" s="18"/>
    </row>
    <row r="117" spans="1:7" s="3" customFormat="1" x14ac:dyDescent="0.2">
      <c r="A117"/>
      <c r="B117"/>
      <c r="C117"/>
      <c r="D117"/>
      <c r="E117"/>
      <c r="F117"/>
      <c r="G117"/>
    </row>
    <row r="118" spans="1:7" s="3" customFormat="1" x14ac:dyDescent="0.2">
      <c r="A118"/>
      <c r="B118"/>
      <c r="C118"/>
      <c r="D118"/>
      <c r="E118"/>
      <c r="F118"/>
      <c r="G118"/>
    </row>
    <row r="119" spans="1:7" s="3" customFormat="1" x14ac:dyDescent="0.2">
      <c r="A119"/>
      <c r="B119"/>
      <c r="C119"/>
      <c r="D119"/>
      <c r="E119"/>
      <c r="F119"/>
      <c r="G119"/>
    </row>
    <row r="120" spans="1:7" s="3" customFormat="1" x14ac:dyDescent="0.2">
      <c r="A120"/>
      <c r="B120"/>
      <c r="C120"/>
      <c r="D120"/>
      <c r="E120"/>
      <c r="F120"/>
      <c r="G120"/>
    </row>
    <row r="121" spans="1:7" s="3" customFormat="1" x14ac:dyDescent="0.2">
      <c r="A121"/>
      <c r="B121"/>
      <c r="C121"/>
      <c r="D121"/>
      <c r="E121"/>
      <c r="F121"/>
      <c r="G121"/>
    </row>
    <row r="122" spans="1:7" s="50" customFormat="1" ht="27" customHeight="1" x14ac:dyDescent="0.25">
      <c r="A122"/>
      <c r="B122"/>
      <c r="C122"/>
      <c r="D122"/>
      <c r="E122"/>
      <c r="F122"/>
      <c r="G122"/>
    </row>
    <row r="123" spans="1:7" ht="27" customHeight="1" x14ac:dyDescent="0.2">
      <c r="A123"/>
      <c r="B123"/>
      <c r="C123"/>
      <c r="E123"/>
      <c r="F123"/>
      <c r="G123"/>
    </row>
    <row r="124" spans="1:7" ht="27" customHeight="1" x14ac:dyDescent="0.2">
      <c r="A124"/>
      <c r="B124"/>
      <c r="C124"/>
      <c r="E124"/>
      <c r="F124"/>
      <c r="G124"/>
    </row>
    <row r="125" spans="1:7" ht="27" customHeight="1" x14ac:dyDescent="0.2">
      <c r="A125"/>
      <c r="B125"/>
      <c r="C125"/>
      <c r="E125"/>
      <c r="F125"/>
      <c r="G125"/>
    </row>
    <row r="126" spans="1:7" ht="27" customHeight="1" x14ac:dyDescent="0.2">
      <c r="A126"/>
      <c r="B126"/>
      <c r="C126"/>
      <c r="E126"/>
      <c r="F126"/>
      <c r="G126"/>
    </row>
    <row r="127" spans="1:7" ht="27" customHeight="1" x14ac:dyDescent="0.2">
      <c r="A127"/>
      <c r="B127"/>
      <c r="C127"/>
      <c r="E127"/>
      <c r="F127"/>
      <c r="G127"/>
    </row>
    <row r="128" spans="1:7" ht="27" customHeight="1" x14ac:dyDescent="0.2">
      <c r="A128"/>
      <c r="B128"/>
      <c r="C128"/>
      <c r="E128"/>
      <c r="F128"/>
      <c r="G128"/>
    </row>
    <row r="129" customFormat="1" ht="27" customHeight="1" x14ac:dyDescent="0.2"/>
    <row r="130" customFormat="1" ht="27" customHeight="1" x14ac:dyDescent="0.2"/>
    <row r="131" customFormat="1" ht="27" customHeight="1" x14ac:dyDescent="0.2"/>
    <row r="132" customFormat="1" ht="27" customHeight="1" x14ac:dyDescent="0.2"/>
    <row r="133" customFormat="1" ht="27" customHeight="1" x14ac:dyDescent="0.2"/>
    <row r="134" customFormat="1" ht="27" customHeight="1" x14ac:dyDescent="0.2"/>
    <row r="135" customFormat="1" ht="27" customHeight="1" x14ac:dyDescent="0.2"/>
    <row r="136" customFormat="1" ht="27" customHeight="1" x14ac:dyDescent="0.2"/>
    <row r="137" customFormat="1" ht="27" customHeight="1" x14ac:dyDescent="0.2"/>
    <row r="138" customFormat="1" ht="27" customHeight="1" x14ac:dyDescent="0.2"/>
    <row r="139" customFormat="1" ht="27" customHeight="1" x14ac:dyDescent="0.2"/>
    <row r="140" customFormat="1" ht="27.6" customHeight="1" x14ac:dyDescent="0.2"/>
    <row r="141" customFormat="1" ht="27.6" customHeight="1" x14ac:dyDescent="0.2"/>
    <row r="142" customFormat="1" ht="27.6" customHeight="1" x14ac:dyDescent="0.2"/>
    <row r="143" customFormat="1" ht="27.6" customHeight="1" x14ac:dyDescent="0.2"/>
    <row r="144" customFormat="1" ht="27.6" customHeight="1" x14ac:dyDescent="0.2"/>
    <row r="145" spans="1:7" ht="27.6" customHeight="1" x14ac:dyDescent="0.2">
      <c r="A145"/>
      <c r="B145"/>
      <c r="C145"/>
      <c r="E145"/>
      <c r="F145"/>
      <c r="G145"/>
    </row>
    <row r="146" spans="1:7" ht="27.6" customHeight="1" x14ac:dyDescent="0.2">
      <c r="A146"/>
      <c r="B146"/>
      <c r="C146"/>
      <c r="E146"/>
      <c r="F146"/>
      <c r="G146"/>
    </row>
    <row r="147" spans="1:7" ht="27.6" customHeight="1" x14ac:dyDescent="0.2">
      <c r="A147"/>
      <c r="B147"/>
      <c r="C147"/>
      <c r="E147"/>
      <c r="F147"/>
      <c r="G147"/>
    </row>
    <row r="148" spans="1:7" s="31" customFormat="1" ht="27" customHeight="1" x14ac:dyDescent="0.2">
      <c r="A148"/>
      <c r="B148"/>
      <c r="C148"/>
      <c r="D148"/>
      <c r="E148"/>
      <c r="F148"/>
      <c r="G148"/>
    </row>
    <row r="149" spans="1:7" s="31" customFormat="1" ht="27" customHeight="1" x14ac:dyDescent="0.2">
      <c r="A149"/>
      <c r="B149"/>
      <c r="C149"/>
      <c r="D149"/>
      <c r="E149"/>
      <c r="F149"/>
      <c r="G149"/>
    </row>
    <row r="150" spans="1:7" s="31" customFormat="1" ht="27" customHeight="1" x14ac:dyDescent="0.2">
      <c r="A150"/>
      <c r="B150"/>
      <c r="C150"/>
      <c r="D150"/>
      <c r="E150"/>
      <c r="F150"/>
      <c r="G150"/>
    </row>
    <row r="151" spans="1:7" s="31" customFormat="1" ht="27" customHeight="1" x14ac:dyDescent="0.2">
      <c r="A151"/>
      <c r="B151"/>
      <c r="C151"/>
      <c r="D151"/>
      <c r="E151"/>
      <c r="F151"/>
      <c r="G151"/>
    </row>
    <row r="152" spans="1:7" s="31" customFormat="1" ht="27" customHeight="1" x14ac:dyDescent="0.2">
      <c r="A152"/>
      <c r="B152"/>
      <c r="C152"/>
      <c r="D152"/>
      <c r="E152"/>
      <c r="F152"/>
      <c r="G152"/>
    </row>
    <row r="153" spans="1:7" s="31" customFormat="1" ht="27" customHeight="1" x14ac:dyDescent="0.2">
      <c r="A153"/>
      <c r="B153"/>
      <c r="C153"/>
      <c r="D153"/>
      <c r="E153"/>
      <c r="F153"/>
      <c r="G153"/>
    </row>
    <row r="154" spans="1:7" s="31" customFormat="1" ht="27" customHeight="1" x14ac:dyDescent="0.2">
      <c r="A154"/>
      <c r="B154"/>
      <c r="C154"/>
      <c r="D154"/>
      <c r="E154"/>
      <c r="F154"/>
      <c r="G154"/>
    </row>
    <row r="155" spans="1:7" s="31" customFormat="1" ht="27" customHeight="1" x14ac:dyDescent="0.2">
      <c r="A155"/>
      <c r="B155"/>
      <c r="C155"/>
      <c r="D155"/>
      <c r="E155"/>
      <c r="F155"/>
      <c r="G155"/>
    </row>
    <row r="156" spans="1:7" s="31" customFormat="1" ht="27" customHeight="1" x14ac:dyDescent="0.2">
      <c r="A156"/>
      <c r="B156"/>
      <c r="C156"/>
      <c r="D156"/>
      <c r="E156"/>
      <c r="F156"/>
      <c r="G156"/>
    </row>
    <row r="157" spans="1:7" s="31" customFormat="1" ht="27" customHeight="1" x14ac:dyDescent="0.2">
      <c r="A157"/>
      <c r="B157"/>
      <c r="C157"/>
      <c r="D157"/>
      <c r="E157"/>
      <c r="F157"/>
      <c r="G157"/>
    </row>
    <row r="158" spans="1:7" s="31" customFormat="1" ht="27" customHeight="1" x14ac:dyDescent="0.2">
      <c r="A158"/>
      <c r="B158"/>
      <c r="C158"/>
      <c r="D158"/>
      <c r="E158"/>
      <c r="F158"/>
      <c r="G158"/>
    </row>
    <row r="159" spans="1:7" s="31" customFormat="1" ht="27" customHeight="1" x14ac:dyDescent="0.2">
      <c r="A159"/>
      <c r="B159"/>
      <c r="C159"/>
      <c r="D159"/>
      <c r="E159"/>
      <c r="F159"/>
      <c r="G159"/>
    </row>
    <row r="160" spans="1:7" s="31" customFormat="1" ht="27" customHeight="1" x14ac:dyDescent="0.2">
      <c r="A160"/>
      <c r="B160"/>
      <c r="C160"/>
      <c r="D160"/>
      <c r="E160"/>
      <c r="F160"/>
      <c r="G160"/>
    </row>
    <row r="161" spans="1:7" s="31" customFormat="1" ht="27" customHeight="1" x14ac:dyDescent="0.2">
      <c r="A161"/>
      <c r="B161"/>
      <c r="C161"/>
      <c r="D161"/>
      <c r="E161"/>
      <c r="F161"/>
      <c r="G161"/>
    </row>
    <row r="162" spans="1:7" s="31" customFormat="1" ht="27" customHeight="1" x14ac:dyDescent="0.2">
      <c r="A162"/>
      <c r="B162"/>
      <c r="C162"/>
      <c r="D162"/>
      <c r="E162"/>
      <c r="F162"/>
      <c r="G162"/>
    </row>
    <row r="163" spans="1:7" s="31" customFormat="1" ht="27" customHeight="1" x14ac:dyDescent="0.2">
      <c r="A163"/>
      <c r="B163"/>
      <c r="C163"/>
      <c r="D163"/>
      <c r="E163"/>
      <c r="F163"/>
      <c r="G163"/>
    </row>
    <row r="164" spans="1:7" s="31" customFormat="1" ht="27" customHeight="1" x14ac:dyDescent="0.2">
      <c r="A164"/>
      <c r="B164"/>
      <c r="C164"/>
      <c r="D164"/>
      <c r="E164"/>
      <c r="F164"/>
      <c r="G164"/>
    </row>
    <row r="165" spans="1:7" s="31" customFormat="1" ht="27" customHeight="1" x14ac:dyDescent="0.2">
      <c r="A165"/>
      <c r="B165"/>
      <c r="C165"/>
      <c r="D165"/>
      <c r="E165"/>
      <c r="F165"/>
      <c r="G165"/>
    </row>
    <row r="166" spans="1:7" s="31" customFormat="1" ht="27" customHeight="1" x14ac:dyDescent="0.2">
      <c r="A166"/>
      <c r="B166"/>
      <c r="C166"/>
      <c r="D166"/>
      <c r="E166"/>
      <c r="F166"/>
      <c r="G166"/>
    </row>
    <row r="167" spans="1:7" s="31" customFormat="1" ht="27" customHeight="1" x14ac:dyDescent="0.2">
      <c r="A167"/>
      <c r="B167"/>
      <c r="C167"/>
      <c r="D167"/>
      <c r="E167"/>
      <c r="F167"/>
      <c r="G167"/>
    </row>
    <row r="168" spans="1:7" s="31" customFormat="1" ht="27" customHeight="1" x14ac:dyDescent="0.2">
      <c r="A168"/>
      <c r="B168"/>
      <c r="C168"/>
      <c r="D168"/>
      <c r="E168"/>
      <c r="F168"/>
      <c r="G168"/>
    </row>
    <row r="169" spans="1:7" s="31" customFormat="1" ht="27" customHeight="1" x14ac:dyDescent="0.2">
      <c r="A169"/>
      <c r="B169"/>
      <c r="C169"/>
      <c r="D169"/>
      <c r="E169"/>
      <c r="F169"/>
      <c r="G169"/>
    </row>
    <row r="170" spans="1:7" s="31" customFormat="1" ht="27" customHeight="1" x14ac:dyDescent="0.2">
      <c r="A170"/>
      <c r="B170"/>
      <c r="C170"/>
      <c r="D170"/>
      <c r="E170"/>
      <c r="F170"/>
      <c r="G170"/>
    </row>
    <row r="171" spans="1:7" s="31" customFormat="1" ht="27" customHeight="1" x14ac:dyDescent="0.2">
      <c r="A171"/>
      <c r="B171"/>
      <c r="C171"/>
      <c r="D171"/>
      <c r="E171"/>
      <c r="F171"/>
      <c r="G171"/>
    </row>
    <row r="172" spans="1:7" s="31" customFormat="1" ht="27" customHeight="1" x14ac:dyDescent="0.2">
      <c r="A172"/>
      <c r="B172"/>
      <c r="C172"/>
      <c r="D172"/>
      <c r="E172"/>
      <c r="F172"/>
      <c r="G172"/>
    </row>
    <row r="173" spans="1:7" s="31" customFormat="1" ht="27" customHeight="1" x14ac:dyDescent="0.2">
      <c r="A173"/>
      <c r="B173"/>
      <c r="C173"/>
      <c r="D173"/>
      <c r="E173"/>
      <c r="F173"/>
      <c r="G173"/>
    </row>
    <row r="174" spans="1:7" s="31" customFormat="1" ht="27" customHeight="1" x14ac:dyDescent="0.2">
      <c r="A174"/>
      <c r="B174"/>
      <c r="C174"/>
      <c r="D174"/>
      <c r="E174"/>
      <c r="F174"/>
      <c r="G174"/>
    </row>
    <row r="175" spans="1:7" s="31" customFormat="1" ht="27" customHeight="1" x14ac:dyDescent="0.2">
      <c r="A175"/>
      <c r="B175"/>
      <c r="C175"/>
      <c r="D175"/>
      <c r="E175"/>
      <c r="F175"/>
      <c r="G175"/>
    </row>
    <row r="176" spans="1:7" s="31" customFormat="1" ht="27" customHeight="1" x14ac:dyDescent="0.2">
      <c r="A176"/>
      <c r="B176"/>
      <c r="C176"/>
      <c r="D176"/>
      <c r="E176"/>
      <c r="F176"/>
      <c r="G176"/>
    </row>
    <row r="177" spans="1:7" s="31" customFormat="1" ht="27" customHeight="1" x14ac:dyDescent="0.2">
      <c r="A177"/>
      <c r="B177"/>
      <c r="C177"/>
      <c r="D177"/>
      <c r="E177"/>
      <c r="F177"/>
      <c r="G177"/>
    </row>
    <row r="178" spans="1:7" s="31" customFormat="1" ht="27" customHeight="1" x14ac:dyDescent="0.2">
      <c r="A178"/>
      <c r="B178"/>
      <c r="C178"/>
      <c r="D178"/>
      <c r="E178"/>
      <c r="F178"/>
      <c r="G178"/>
    </row>
    <row r="179" spans="1:7" s="31" customFormat="1" ht="27" customHeight="1" x14ac:dyDescent="0.2">
      <c r="A179"/>
      <c r="B179"/>
      <c r="C179"/>
      <c r="D179"/>
      <c r="E179"/>
      <c r="F179"/>
      <c r="G179"/>
    </row>
    <row r="180" spans="1:7" s="31" customFormat="1" ht="27" customHeight="1" x14ac:dyDescent="0.2">
      <c r="A180"/>
      <c r="B180"/>
      <c r="C180"/>
      <c r="D180"/>
      <c r="E180"/>
      <c r="F180"/>
      <c r="G180"/>
    </row>
    <row r="181" spans="1:7" s="31" customFormat="1" ht="27" customHeight="1" x14ac:dyDescent="0.2">
      <c r="A181"/>
      <c r="B181"/>
      <c r="C181"/>
      <c r="D181"/>
      <c r="E181"/>
      <c r="F181"/>
      <c r="G181"/>
    </row>
    <row r="182" spans="1:7" s="31" customFormat="1" ht="27" customHeight="1" x14ac:dyDescent="0.2">
      <c r="A182"/>
      <c r="B182"/>
      <c r="C182"/>
      <c r="D182"/>
      <c r="E182"/>
      <c r="F182"/>
      <c r="G182"/>
    </row>
    <row r="183" spans="1:7" ht="18" customHeight="1" x14ac:dyDescent="0.2">
      <c r="A183"/>
      <c r="B183"/>
      <c r="C183"/>
      <c r="E183"/>
      <c r="F183"/>
      <c r="G183"/>
    </row>
    <row r="184" spans="1:7" ht="27" customHeight="1" x14ac:dyDescent="0.2">
      <c r="A184"/>
      <c r="B184"/>
      <c r="C184"/>
      <c r="E184"/>
      <c r="F184"/>
      <c r="G184"/>
    </row>
    <row r="185" spans="1:7" ht="18" customHeight="1" x14ac:dyDescent="0.2">
      <c r="A185"/>
      <c r="B185"/>
      <c r="C185"/>
      <c r="E185"/>
      <c r="F185"/>
      <c r="G185"/>
    </row>
    <row r="186" spans="1:7" ht="30.6" customHeight="1" x14ac:dyDescent="0.2">
      <c r="A186"/>
      <c r="B186"/>
      <c r="C186"/>
      <c r="E186"/>
      <c r="F186"/>
      <c r="G186"/>
    </row>
    <row r="187" spans="1:7" ht="18" customHeight="1" x14ac:dyDescent="0.2">
      <c r="A187"/>
      <c r="B187"/>
      <c r="C187"/>
      <c r="E187"/>
      <c r="F187"/>
      <c r="G187"/>
    </row>
    <row r="188" spans="1:7" ht="25.9" customHeight="1" x14ac:dyDescent="0.2">
      <c r="A188"/>
      <c r="B188"/>
      <c r="C188"/>
      <c r="E188"/>
      <c r="F188"/>
      <c r="G188"/>
    </row>
    <row r="189" spans="1:7" ht="18" customHeight="1" x14ac:dyDescent="0.2">
      <c r="A189"/>
      <c r="B189"/>
      <c r="C189"/>
      <c r="E189"/>
      <c r="F189"/>
      <c r="G189"/>
    </row>
    <row r="190" spans="1:7" ht="18" customHeight="1" x14ac:dyDescent="0.2">
      <c r="A190"/>
      <c r="B190"/>
      <c r="C190"/>
      <c r="E190"/>
      <c r="F190"/>
      <c r="G190"/>
    </row>
    <row r="191" spans="1:7" ht="18" customHeight="1" x14ac:dyDescent="0.2">
      <c r="A191"/>
      <c r="B191"/>
      <c r="C191"/>
      <c r="E191"/>
      <c r="F191"/>
      <c r="G191"/>
    </row>
    <row r="192" spans="1:7" ht="18" customHeight="1" x14ac:dyDescent="0.2">
      <c r="A192"/>
      <c r="B192"/>
      <c r="C192"/>
      <c r="E192"/>
      <c r="F192"/>
      <c r="G192"/>
    </row>
    <row r="193" customFormat="1" ht="18.600000000000001" customHeight="1" x14ac:dyDescent="0.2"/>
    <row r="194" customFormat="1" ht="18" customHeight="1" x14ac:dyDescent="0.2"/>
    <row r="195" customFormat="1" ht="18" customHeight="1" x14ac:dyDescent="0.2"/>
    <row r="196" customFormat="1" ht="18" customHeight="1" x14ac:dyDescent="0.2"/>
    <row r="197" customFormat="1" ht="18" customHeight="1" x14ac:dyDescent="0.2"/>
    <row r="198" customFormat="1" ht="18" customHeight="1" x14ac:dyDescent="0.2"/>
    <row r="199" customFormat="1" ht="18" customHeight="1" x14ac:dyDescent="0.2"/>
    <row r="200" customFormat="1" ht="18" customHeight="1" x14ac:dyDescent="0.2"/>
    <row r="201" customFormat="1" ht="18" customHeight="1" x14ac:dyDescent="0.2"/>
    <row r="202" customFormat="1" ht="18" customHeight="1" x14ac:dyDescent="0.2"/>
    <row r="203" customFormat="1" ht="18" customHeight="1" x14ac:dyDescent="0.2"/>
    <row r="204" customFormat="1" ht="18" customHeight="1" x14ac:dyDescent="0.2"/>
    <row r="205" customFormat="1" ht="18" customHeight="1" x14ac:dyDescent="0.2"/>
    <row r="206" customFormat="1" ht="18" customHeight="1" x14ac:dyDescent="0.2"/>
    <row r="207" customFormat="1" ht="18" customHeight="1" x14ac:dyDescent="0.2"/>
    <row r="208" customFormat="1" ht="18" customHeight="1" x14ac:dyDescent="0.2"/>
    <row r="209" customFormat="1" ht="18" customHeight="1" x14ac:dyDescent="0.2"/>
    <row r="210" customFormat="1" ht="18" customHeight="1" x14ac:dyDescent="0.2"/>
    <row r="211" customFormat="1" ht="18" customHeight="1" x14ac:dyDescent="0.2"/>
    <row r="212" customFormat="1" ht="18" customHeight="1" x14ac:dyDescent="0.2"/>
    <row r="213" customFormat="1" ht="18" customHeight="1" x14ac:dyDescent="0.2"/>
    <row r="214" customFormat="1" ht="18" customHeight="1" x14ac:dyDescent="0.2"/>
    <row r="215" customFormat="1" ht="18" customHeight="1" x14ac:dyDescent="0.2"/>
    <row r="216" customFormat="1" ht="18" customHeight="1" x14ac:dyDescent="0.2"/>
    <row r="217" customFormat="1" ht="18" customHeight="1" x14ac:dyDescent="0.2"/>
    <row r="218" customFormat="1" ht="18" customHeight="1" x14ac:dyDescent="0.2"/>
    <row r="219" customFormat="1" ht="18" customHeight="1" x14ac:dyDescent="0.2"/>
    <row r="220" customFormat="1" ht="18" customHeight="1" x14ac:dyDescent="0.2"/>
    <row r="221" customFormat="1" ht="18" customHeight="1" x14ac:dyDescent="0.2"/>
    <row r="222" customFormat="1" ht="18" customHeight="1" x14ac:dyDescent="0.2"/>
    <row r="223" customFormat="1" ht="18" customHeight="1" x14ac:dyDescent="0.2"/>
    <row r="224" customFormat="1" ht="18" customHeight="1" x14ac:dyDescent="0.2"/>
    <row r="225" customFormat="1" ht="18" customHeight="1" x14ac:dyDescent="0.2"/>
    <row r="226" customFormat="1" ht="18" customHeight="1" x14ac:dyDescent="0.2"/>
    <row r="227" customFormat="1" ht="18" customHeight="1" x14ac:dyDescent="0.2"/>
    <row r="228" customFormat="1" ht="18" customHeight="1" x14ac:dyDescent="0.2"/>
    <row r="229" customFormat="1" ht="18" customHeight="1" x14ac:dyDescent="0.2"/>
    <row r="230" customFormat="1" ht="18" customHeight="1" x14ac:dyDescent="0.2"/>
    <row r="231" customFormat="1" ht="18" customHeight="1" x14ac:dyDescent="0.2"/>
    <row r="232" customFormat="1" ht="18" customHeight="1" x14ac:dyDescent="0.2"/>
    <row r="233" customFormat="1" ht="18" customHeight="1" x14ac:dyDescent="0.2"/>
    <row r="234" customFormat="1" ht="18" customHeight="1" x14ac:dyDescent="0.2"/>
    <row r="235" customFormat="1" ht="18" customHeight="1" x14ac:dyDescent="0.2"/>
    <row r="236" customFormat="1" ht="18" customHeight="1" x14ac:dyDescent="0.2"/>
    <row r="237" customFormat="1" ht="18" customHeight="1" x14ac:dyDescent="0.2"/>
    <row r="238" customFormat="1" ht="18" customHeight="1" x14ac:dyDescent="0.2"/>
    <row r="239" customFormat="1" ht="18" customHeight="1" x14ac:dyDescent="0.2"/>
    <row r="240" customFormat="1" ht="18" customHeight="1" x14ac:dyDescent="0.2"/>
    <row r="241" spans="1:7" ht="18" customHeight="1" x14ac:dyDescent="0.2">
      <c r="A241"/>
      <c r="B241"/>
      <c r="C241"/>
      <c r="E241"/>
      <c r="F241"/>
      <c r="G241"/>
    </row>
    <row r="242" spans="1:7" ht="18" customHeight="1" x14ac:dyDescent="0.2">
      <c r="A242"/>
      <c r="B242"/>
      <c r="C242"/>
      <c r="E242"/>
      <c r="F242"/>
      <c r="G242"/>
    </row>
    <row r="243" spans="1:7" ht="18" customHeight="1" x14ac:dyDescent="0.2">
      <c r="A243"/>
      <c r="B243"/>
      <c r="C243"/>
      <c r="E243"/>
      <c r="F243"/>
      <c r="G243"/>
    </row>
    <row r="244" spans="1:7" ht="18" customHeight="1" x14ac:dyDescent="0.2">
      <c r="A244"/>
      <c r="B244"/>
      <c r="C244"/>
      <c r="E244"/>
      <c r="F244"/>
      <c r="G244"/>
    </row>
    <row r="245" spans="1:7" ht="18" customHeight="1" x14ac:dyDescent="0.2"/>
    <row r="246" spans="1:7" ht="18" customHeight="1" x14ac:dyDescent="0.2"/>
    <row r="247" spans="1:7" ht="18" customHeight="1" x14ac:dyDescent="0.2"/>
    <row r="248" spans="1:7" ht="18" customHeight="1" x14ac:dyDescent="0.2"/>
    <row r="249" spans="1:7" ht="16.350000000000001" customHeight="1" x14ac:dyDescent="0.2"/>
    <row r="250" spans="1:7" ht="16.350000000000001" customHeight="1" x14ac:dyDescent="0.2"/>
    <row r="251" spans="1:7" ht="16.350000000000001" customHeight="1" x14ac:dyDescent="0.2"/>
    <row r="252" spans="1:7" ht="16.350000000000001" customHeight="1" x14ac:dyDescent="0.2"/>
    <row r="253" spans="1:7" ht="16.350000000000001" customHeight="1" x14ac:dyDescent="0.2"/>
    <row r="254" spans="1:7" ht="16.350000000000001" customHeight="1" x14ac:dyDescent="0.2"/>
    <row r="255" spans="1:7" ht="16.350000000000001" customHeight="1" x14ac:dyDescent="0.2"/>
    <row r="256" spans="1:7" ht="16.350000000000001" customHeight="1" x14ac:dyDescent="0.2"/>
    <row r="257" ht="16.350000000000001" customHeight="1" x14ac:dyDescent="0.2"/>
    <row r="258" ht="16.350000000000001" customHeight="1" x14ac:dyDescent="0.2"/>
    <row r="259" ht="16.350000000000001" customHeight="1" x14ac:dyDescent="0.2"/>
    <row r="260" ht="16.149999999999999" customHeight="1" x14ac:dyDescent="0.2"/>
    <row r="261" ht="16.149999999999999" customHeight="1" x14ac:dyDescent="0.2"/>
    <row r="262" ht="16.149999999999999" customHeight="1" x14ac:dyDescent="0.2"/>
    <row r="263" ht="16.149999999999999" customHeight="1" x14ac:dyDescent="0.2"/>
    <row r="264" ht="16.149999999999999" customHeight="1" x14ac:dyDescent="0.2"/>
    <row r="265" ht="16.149999999999999" customHeight="1" x14ac:dyDescent="0.2"/>
    <row r="266" ht="16.149999999999999" customHeight="1" x14ac:dyDescent="0.2"/>
    <row r="267" ht="16.149999999999999" customHeight="1" x14ac:dyDescent="0.2"/>
    <row r="268" ht="16.149999999999999" customHeight="1" x14ac:dyDescent="0.2"/>
    <row r="269" ht="16.149999999999999" customHeight="1" x14ac:dyDescent="0.2"/>
    <row r="270" ht="16.149999999999999" customHeight="1" x14ac:dyDescent="0.2"/>
    <row r="271" ht="16.149999999999999" customHeight="1" x14ac:dyDescent="0.2"/>
    <row r="272" ht="16.149999999999999" customHeight="1" x14ac:dyDescent="0.2"/>
    <row r="273" ht="16.149999999999999" customHeight="1" x14ac:dyDescent="0.2"/>
    <row r="274" ht="16.149999999999999" customHeight="1" x14ac:dyDescent="0.2"/>
    <row r="275" ht="16.149999999999999" customHeight="1" x14ac:dyDescent="0.2"/>
    <row r="276" ht="16.149999999999999" customHeight="1" x14ac:dyDescent="0.2"/>
    <row r="277" ht="16.149999999999999" customHeight="1" x14ac:dyDescent="0.2"/>
    <row r="278" ht="16.149999999999999" customHeight="1" x14ac:dyDescent="0.2"/>
    <row r="279" ht="16.149999999999999" customHeight="1" x14ac:dyDescent="0.2"/>
    <row r="280" ht="16.149999999999999" customHeight="1" x14ac:dyDescent="0.2"/>
    <row r="281" ht="16.149999999999999" customHeight="1" x14ac:dyDescent="0.2"/>
    <row r="282" ht="16.149999999999999" customHeight="1" x14ac:dyDescent="0.2"/>
    <row r="283" ht="16.149999999999999" customHeight="1" x14ac:dyDescent="0.2"/>
    <row r="284" ht="16.149999999999999" customHeight="1" x14ac:dyDescent="0.2"/>
    <row r="285" ht="16.149999999999999" customHeight="1" x14ac:dyDescent="0.2"/>
    <row r="286" ht="16.149999999999999" customHeight="1" x14ac:dyDescent="0.2"/>
    <row r="287" ht="16.149999999999999" customHeight="1" x14ac:dyDescent="0.2"/>
    <row r="288" ht="16.149999999999999" customHeight="1" x14ac:dyDescent="0.2"/>
    <row r="289" ht="16.149999999999999" customHeight="1" x14ac:dyDescent="0.2"/>
    <row r="290" ht="16.149999999999999" customHeight="1" x14ac:dyDescent="0.2"/>
    <row r="291" ht="16.149999999999999" customHeight="1" x14ac:dyDescent="0.2"/>
    <row r="292" ht="16.149999999999999" customHeight="1" x14ac:dyDescent="0.2"/>
    <row r="293" ht="16.149999999999999" customHeight="1" x14ac:dyDescent="0.2"/>
    <row r="294" ht="16.149999999999999" customHeight="1" x14ac:dyDescent="0.2"/>
    <row r="295" ht="16.149999999999999" customHeight="1" x14ac:dyDescent="0.2"/>
    <row r="296" ht="16.149999999999999" customHeight="1" x14ac:dyDescent="0.2"/>
    <row r="297" ht="16.149999999999999" customHeight="1" x14ac:dyDescent="0.2"/>
    <row r="298" ht="16.149999999999999" customHeight="1" x14ac:dyDescent="0.2"/>
    <row r="299" ht="16.149999999999999" customHeight="1" x14ac:dyDescent="0.2"/>
    <row r="300" ht="16.149999999999999" customHeight="1" x14ac:dyDescent="0.2"/>
    <row r="301" ht="16.149999999999999" customHeight="1" x14ac:dyDescent="0.2"/>
    <row r="302" ht="16.149999999999999" customHeight="1" x14ac:dyDescent="0.2"/>
    <row r="303" ht="16.149999999999999" customHeight="1" x14ac:dyDescent="0.2"/>
    <row r="304" ht="16.149999999999999" customHeight="1" x14ac:dyDescent="0.2"/>
    <row r="305" ht="16.149999999999999" customHeight="1" x14ac:dyDescent="0.2"/>
    <row r="306" ht="16.149999999999999" customHeight="1" x14ac:dyDescent="0.2"/>
    <row r="307" ht="16.149999999999999" customHeight="1" x14ac:dyDescent="0.2"/>
    <row r="308" ht="16.149999999999999" customHeight="1" x14ac:dyDescent="0.2"/>
    <row r="309" ht="16.149999999999999" customHeight="1" x14ac:dyDescent="0.2"/>
    <row r="310" ht="16.149999999999999" customHeight="1" x14ac:dyDescent="0.2"/>
    <row r="311" ht="16.149999999999999" customHeight="1" x14ac:dyDescent="0.2"/>
    <row r="312" ht="16.149999999999999" customHeight="1" x14ac:dyDescent="0.2"/>
    <row r="313" ht="16.149999999999999" customHeight="1" x14ac:dyDescent="0.2"/>
    <row r="314" ht="16.149999999999999" customHeight="1" x14ac:dyDescent="0.2"/>
    <row r="315" ht="16.149999999999999" customHeight="1" x14ac:dyDescent="0.2"/>
    <row r="316" ht="16.149999999999999" customHeight="1" x14ac:dyDescent="0.2"/>
    <row r="317" ht="16.149999999999999" customHeight="1" x14ac:dyDescent="0.2"/>
    <row r="318" ht="16.149999999999999" customHeight="1" x14ac:dyDescent="0.2"/>
    <row r="319" ht="16.149999999999999" customHeight="1" x14ac:dyDescent="0.2"/>
    <row r="320" ht="16.149999999999999" customHeight="1" x14ac:dyDescent="0.2"/>
    <row r="321" spans="1:7" ht="16.149999999999999" customHeight="1" x14ac:dyDescent="0.2"/>
    <row r="322" spans="1:7" ht="16.149999999999999" customHeight="1" x14ac:dyDescent="0.2"/>
    <row r="323" spans="1:7" ht="16.149999999999999" customHeight="1" x14ac:dyDescent="0.2"/>
    <row r="324" spans="1:7" ht="16.149999999999999" customHeight="1" x14ac:dyDescent="0.2"/>
    <row r="325" spans="1:7" ht="16.149999999999999" customHeight="1" x14ac:dyDescent="0.2"/>
    <row r="326" spans="1:7" ht="16.149999999999999" customHeight="1" x14ac:dyDescent="0.2"/>
    <row r="327" spans="1:7" s="20" customFormat="1" ht="8.4499999999999993" customHeight="1" x14ac:dyDescent="0.2">
      <c r="A327" s="11"/>
      <c r="B327" s="7"/>
      <c r="C327" s="7"/>
      <c r="D327"/>
      <c r="E327" s="11"/>
      <c r="F327" s="9"/>
      <c r="G327" s="18"/>
    </row>
    <row r="328" spans="1:7" s="4" customFormat="1" x14ac:dyDescent="0.2">
      <c r="A328" s="11"/>
      <c r="B328" s="7"/>
      <c r="C328" s="7"/>
      <c r="D328"/>
      <c r="E328" s="11"/>
      <c r="F328" s="9"/>
      <c r="G328" s="18"/>
    </row>
    <row r="329" spans="1:7" s="4" customFormat="1" x14ac:dyDescent="0.2">
      <c r="A329"/>
      <c r="B329"/>
      <c r="C329"/>
      <c r="D329"/>
      <c r="E329"/>
      <c r="F329"/>
      <c r="G329"/>
    </row>
    <row r="330" spans="1:7" s="4" customFormat="1" x14ac:dyDescent="0.2">
      <c r="A330" s="11"/>
      <c r="B330" s="7"/>
      <c r="C330" s="7"/>
      <c r="D330"/>
      <c r="E330" s="11"/>
      <c r="F330" s="9"/>
      <c r="G330" s="18"/>
    </row>
    <row r="331" spans="1:7" s="4" customFormat="1" x14ac:dyDescent="0.2">
      <c r="A331" s="11"/>
      <c r="B331" s="7"/>
      <c r="C331" s="7"/>
      <c r="D331"/>
      <c r="E331" s="11"/>
      <c r="F331" s="9"/>
      <c r="G331" s="18"/>
    </row>
    <row r="332" spans="1:7" s="4" customFormat="1" x14ac:dyDescent="0.2">
      <c r="A332" s="11"/>
      <c r="B332" s="7"/>
      <c r="C332" s="7"/>
      <c r="D332"/>
      <c r="E332" s="11"/>
      <c r="F332" s="9"/>
      <c r="G332" s="18"/>
    </row>
    <row r="333" spans="1:7" s="4" customFormat="1" x14ac:dyDescent="0.2">
      <c r="A333" s="11"/>
      <c r="B333" s="7"/>
      <c r="C333" s="7"/>
      <c r="D333"/>
      <c r="E333" s="11"/>
      <c r="F333" s="9"/>
      <c r="G333" s="18"/>
    </row>
    <row r="334" spans="1:7" s="4" customFormat="1" x14ac:dyDescent="0.2">
      <c r="A334" s="11"/>
      <c r="B334" s="7"/>
      <c r="C334" s="7"/>
      <c r="D334"/>
      <c r="E334" s="11"/>
      <c r="F334" s="9"/>
      <c r="G334" s="18"/>
    </row>
    <row r="335" spans="1:7" s="4" customFormat="1" x14ac:dyDescent="0.2">
      <c r="A335" s="11"/>
      <c r="B335" s="7"/>
      <c r="C335" s="7"/>
      <c r="D335"/>
      <c r="E335" s="11"/>
      <c r="F335" s="9"/>
      <c r="G335" s="18"/>
    </row>
    <row r="336" spans="1:7" s="4" customFormat="1" x14ac:dyDescent="0.2">
      <c r="A336" s="11"/>
      <c r="B336" s="7"/>
      <c r="C336" s="7"/>
      <c r="D336"/>
      <c r="E336" s="11"/>
      <c r="F336" s="9"/>
      <c r="G336" s="18"/>
    </row>
    <row r="337" spans="1:7" s="4" customFormat="1" x14ac:dyDescent="0.2">
      <c r="A337" s="11"/>
      <c r="B337" s="7"/>
      <c r="C337" s="7"/>
      <c r="D337"/>
      <c r="E337" s="11"/>
      <c r="F337" s="9"/>
      <c r="G337" s="18"/>
    </row>
    <row r="338" spans="1:7" s="4" customFormat="1" x14ac:dyDescent="0.2">
      <c r="A338" s="11"/>
      <c r="B338" s="7"/>
      <c r="C338" s="7"/>
      <c r="D338"/>
      <c r="E338" s="11"/>
      <c r="F338" s="9"/>
      <c r="G338" s="18"/>
    </row>
    <row r="339" spans="1:7" s="4" customFormat="1" x14ac:dyDescent="0.2">
      <c r="A339" s="11"/>
      <c r="B339" s="7"/>
      <c r="C339" s="7"/>
      <c r="D339"/>
      <c r="E339" s="11"/>
      <c r="F339" s="9"/>
      <c r="G339" s="18"/>
    </row>
    <row r="340" spans="1:7" s="4" customFormat="1" x14ac:dyDescent="0.2">
      <c r="A340" s="11"/>
      <c r="B340" s="7"/>
      <c r="C340" s="7"/>
      <c r="D340"/>
      <c r="E340" s="11"/>
      <c r="F340" s="9"/>
      <c r="G340" s="18"/>
    </row>
    <row r="341" spans="1:7" s="4" customFormat="1" x14ac:dyDescent="0.2">
      <c r="A341" s="11"/>
      <c r="B341" s="7"/>
      <c r="C341" s="7"/>
      <c r="D341"/>
      <c r="E341" s="11"/>
      <c r="F341" s="9"/>
      <c r="G341" s="18"/>
    </row>
    <row r="342" spans="1:7" s="4" customFormat="1" x14ac:dyDescent="0.2">
      <c r="A342" s="11"/>
      <c r="B342" s="7"/>
      <c r="C342" s="7"/>
      <c r="D342"/>
      <c r="E342" s="11"/>
      <c r="F342" s="9"/>
      <c r="G342" s="18"/>
    </row>
    <row r="343" spans="1:7" s="4" customFormat="1" x14ac:dyDescent="0.2">
      <c r="A343" s="11"/>
      <c r="B343" s="7"/>
      <c r="C343" s="7"/>
      <c r="D343"/>
      <c r="E343" s="11"/>
      <c r="F343" s="9"/>
      <c r="G343" s="18"/>
    </row>
    <row r="344" spans="1:7" s="4" customFormat="1" x14ac:dyDescent="0.2">
      <c r="A344" s="11"/>
      <c r="B344" s="7"/>
      <c r="C344" s="7"/>
      <c r="D344"/>
      <c r="E344" s="11"/>
      <c r="F344" s="9"/>
      <c r="G344" s="18"/>
    </row>
    <row r="345" spans="1:7" s="4" customFormat="1" x14ac:dyDescent="0.2">
      <c r="A345" s="11"/>
      <c r="B345" s="7"/>
      <c r="C345" s="7"/>
      <c r="D345"/>
      <c r="E345" s="11"/>
      <c r="F345" s="9"/>
      <c r="G345" s="18"/>
    </row>
    <row r="346" spans="1:7" s="4" customFormat="1" x14ac:dyDescent="0.2">
      <c r="A346" s="11"/>
      <c r="B346" s="7"/>
      <c r="C346" s="7"/>
      <c r="D346"/>
      <c r="E346" s="11"/>
      <c r="F346" s="9"/>
      <c r="G346" s="18"/>
    </row>
    <row r="347" spans="1:7" s="4" customFormat="1" x14ac:dyDescent="0.2">
      <c r="A347" s="11"/>
      <c r="B347" s="7"/>
      <c r="C347" s="7"/>
      <c r="D347"/>
      <c r="E347" s="11"/>
      <c r="F347" s="9"/>
      <c r="G347" s="18"/>
    </row>
    <row r="348" spans="1:7" s="4" customFormat="1" x14ac:dyDescent="0.2">
      <c r="A348" s="11"/>
      <c r="B348" s="7"/>
      <c r="C348" s="7"/>
      <c r="D348"/>
      <c r="E348" s="11"/>
      <c r="F348" s="9"/>
      <c r="G348" s="18"/>
    </row>
    <row r="349" spans="1:7" s="4" customFormat="1" x14ac:dyDescent="0.2">
      <c r="A349" s="11"/>
      <c r="B349" s="7"/>
      <c r="C349" s="7"/>
      <c r="D349"/>
      <c r="E349" s="11"/>
      <c r="F349" s="9"/>
      <c r="G349" s="18"/>
    </row>
    <row r="350" spans="1:7" s="4" customFormat="1" x14ac:dyDescent="0.2">
      <c r="A350" s="11"/>
      <c r="B350" s="7"/>
      <c r="C350" s="7"/>
      <c r="D350"/>
      <c r="E350" s="11"/>
      <c r="F350" s="9"/>
      <c r="G350" s="18"/>
    </row>
    <row r="351" spans="1:7" s="4" customFormat="1" x14ac:dyDescent="0.2">
      <c r="A351" s="11"/>
      <c r="B351" s="7"/>
      <c r="C351" s="7"/>
      <c r="D351"/>
      <c r="E351" s="11"/>
      <c r="F351" s="9"/>
      <c r="G351" s="18"/>
    </row>
    <row r="352" spans="1:7" s="4" customFormat="1" x14ac:dyDescent="0.2">
      <c r="A352" s="11"/>
      <c r="B352" s="7"/>
      <c r="C352" s="7"/>
      <c r="D352"/>
      <c r="E352" s="11"/>
      <c r="F352" s="9"/>
      <c r="G352" s="18"/>
    </row>
    <row r="353" spans="1:7" s="4" customFormat="1" x14ac:dyDescent="0.2">
      <c r="A353" s="11"/>
      <c r="B353" s="7"/>
      <c r="C353" s="7"/>
      <c r="D353"/>
      <c r="E353" s="11"/>
      <c r="F353" s="9"/>
      <c r="G353" s="18"/>
    </row>
    <row r="354" spans="1:7" s="4" customFormat="1" x14ac:dyDescent="0.2">
      <c r="A354" s="11"/>
      <c r="B354" s="7"/>
      <c r="C354" s="7"/>
      <c r="D354"/>
      <c r="E354" s="11"/>
      <c r="F354" s="9"/>
      <c r="G354" s="18"/>
    </row>
    <row r="355" spans="1:7" s="4" customFormat="1" x14ac:dyDescent="0.2">
      <c r="A355" s="11"/>
      <c r="B355" s="7"/>
      <c r="C355" s="7"/>
      <c r="D355"/>
      <c r="E355" s="11"/>
      <c r="F355" s="9"/>
      <c r="G355" s="18"/>
    </row>
    <row r="356" spans="1:7" s="4" customFormat="1" x14ac:dyDescent="0.2">
      <c r="A356" s="11"/>
      <c r="B356" s="7"/>
      <c r="C356" s="7"/>
      <c r="D356"/>
      <c r="E356" s="11"/>
      <c r="F356" s="9"/>
      <c r="G356" s="18"/>
    </row>
    <row r="357" spans="1:7" s="4" customFormat="1" x14ac:dyDescent="0.2">
      <c r="A357" s="11"/>
      <c r="B357" s="7"/>
      <c r="C357" s="7"/>
      <c r="D357"/>
      <c r="E357" s="11"/>
      <c r="F357" s="9"/>
      <c r="G357" s="18"/>
    </row>
    <row r="358" spans="1:7" s="4" customFormat="1" x14ac:dyDescent="0.2">
      <c r="A358" s="11"/>
      <c r="B358" s="7"/>
      <c r="C358" s="7"/>
      <c r="D358"/>
      <c r="E358" s="11"/>
      <c r="F358" s="9"/>
      <c r="G358" s="18"/>
    </row>
    <row r="359" spans="1:7" s="4" customFormat="1" x14ac:dyDescent="0.2">
      <c r="A359" s="11"/>
      <c r="B359" s="7"/>
      <c r="C359" s="7"/>
      <c r="D359"/>
      <c r="E359" s="11"/>
      <c r="F359" s="9"/>
      <c r="G359" s="18"/>
    </row>
    <row r="360" spans="1:7" s="4" customFormat="1" x14ac:dyDescent="0.2">
      <c r="A360" s="11"/>
      <c r="B360" s="7"/>
      <c r="C360" s="7"/>
      <c r="D360"/>
      <c r="E360" s="11"/>
      <c r="F360" s="9"/>
      <c r="G360" s="18"/>
    </row>
    <row r="361" spans="1:7" s="4" customFormat="1" x14ac:dyDescent="0.2">
      <c r="A361" s="11"/>
      <c r="B361" s="7"/>
      <c r="C361" s="7"/>
      <c r="D361"/>
      <c r="E361" s="11"/>
      <c r="F361" s="9"/>
      <c r="G361" s="18"/>
    </row>
    <row r="362" spans="1:7" s="4" customFormat="1" x14ac:dyDescent="0.2">
      <c r="A362" s="11"/>
      <c r="B362" s="7"/>
      <c r="C362" s="7"/>
      <c r="D362"/>
      <c r="E362" s="11"/>
      <c r="F362" s="9"/>
      <c r="G362" s="18"/>
    </row>
    <row r="363" spans="1:7" s="4" customFormat="1" x14ac:dyDescent="0.2">
      <c r="A363" s="11"/>
      <c r="B363" s="7"/>
      <c r="C363" s="7"/>
      <c r="D363"/>
      <c r="E363" s="11"/>
      <c r="F363" s="9"/>
      <c r="G363" s="18"/>
    </row>
    <row r="364" spans="1:7" s="4" customFormat="1" x14ac:dyDescent="0.2">
      <c r="A364" s="11"/>
      <c r="B364" s="7"/>
      <c r="C364" s="7"/>
      <c r="D364"/>
      <c r="E364" s="11"/>
      <c r="F364" s="9"/>
      <c r="G364" s="18"/>
    </row>
    <row r="365" spans="1:7" s="4" customFormat="1" x14ac:dyDescent="0.2">
      <c r="A365" s="11"/>
      <c r="B365" s="7"/>
      <c r="C365" s="7"/>
      <c r="D365"/>
      <c r="E365" s="11"/>
      <c r="F365" s="9"/>
      <c r="G365" s="18"/>
    </row>
    <row r="366" spans="1:7" s="4" customFormat="1" x14ac:dyDescent="0.2">
      <c r="A366" s="11"/>
      <c r="B366" s="7"/>
      <c r="C366" s="7"/>
      <c r="D366"/>
      <c r="E366" s="11"/>
      <c r="F366" s="9"/>
      <c r="G366" s="18"/>
    </row>
    <row r="367" spans="1:7" s="4" customFormat="1" x14ac:dyDescent="0.2">
      <c r="A367" s="11"/>
      <c r="B367" s="7"/>
      <c r="C367" s="7"/>
      <c r="D367"/>
      <c r="E367" s="11"/>
      <c r="F367" s="9"/>
      <c r="G367" s="18"/>
    </row>
    <row r="368" spans="1:7" s="4" customFormat="1" x14ac:dyDescent="0.2">
      <c r="A368" s="11"/>
      <c r="B368" s="7"/>
      <c r="C368" s="7"/>
      <c r="D368"/>
      <c r="E368" s="11"/>
      <c r="F368" s="9"/>
      <c r="G368" s="18"/>
    </row>
    <row r="369" spans="1:7" s="4" customFormat="1" x14ac:dyDescent="0.2">
      <c r="A369" s="11"/>
      <c r="B369" s="7"/>
      <c r="C369" s="7"/>
      <c r="D369"/>
      <c r="E369" s="11"/>
      <c r="F369" s="9"/>
      <c r="G369" s="18"/>
    </row>
    <row r="370" spans="1:7" s="4" customFormat="1" x14ac:dyDescent="0.2">
      <c r="A370" s="11"/>
      <c r="B370" s="7"/>
      <c r="C370" s="7"/>
      <c r="D370"/>
      <c r="E370" s="11"/>
      <c r="F370" s="9"/>
      <c r="G370" s="18"/>
    </row>
    <row r="371" spans="1:7" s="4" customFormat="1" x14ac:dyDescent="0.2">
      <c r="A371" s="11"/>
      <c r="B371" s="7"/>
      <c r="C371" s="7"/>
      <c r="D371"/>
      <c r="E371" s="11"/>
      <c r="F371" s="9"/>
      <c r="G371" s="18"/>
    </row>
    <row r="372" spans="1:7" s="4" customFormat="1" x14ac:dyDescent="0.2">
      <c r="A372" s="11"/>
      <c r="B372" s="7"/>
      <c r="C372" s="7"/>
      <c r="D372"/>
      <c r="E372" s="11"/>
      <c r="F372" s="9"/>
      <c r="G372" s="18"/>
    </row>
    <row r="373" spans="1:7" s="4" customFormat="1" x14ac:dyDescent="0.2">
      <c r="A373" s="11"/>
      <c r="B373" s="7"/>
      <c r="C373" s="7"/>
      <c r="D373"/>
      <c r="E373" s="11"/>
      <c r="F373" s="9"/>
      <c r="G373" s="18"/>
    </row>
    <row r="374" spans="1:7" s="4" customFormat="1" x14ac:dyDescent="0.2">
      <c r="A374" s="11"/>
      <c r="B374" s="7"/>
      <c r="C374" s="7"/>
      <c r="D374"/>
      <c r="E374" s="11"/>
      <c r="F374" s="9"/>
      <c r="G374" s="18"/>
    </row>
    <row r="375" spans="1:7" s="4" customFormat="1" x14ac:dyDescent="0.2">
      <c r="A375" s="11"/>
      <c r="B375" s="7"/>
      <c r="C375" s="7"/>
      <c r="D375"/>
      <c r="E375" s="11"/>
      <c r="F375" s="9"/>
      <c r="G375" s="18"/>
    </row>
    <row r="376" spans="1:7" s="4" customFormat="1" x14ac:dyDescent="0.2">
      <c r="A376" s="11"/>
      <c r="B376" s="7"/>
      <c r="C376" s="7"/>
      <c r="D376"/>
      <c r="E376" s="11"/>
      <c r="F376" s="9"/>
      <c r="G376" s="18"/>
    </row>
    <row r="377" spans="1:7" s="4" customFormat="1" x14ac:dyDescent="0.2">
      <c r="A377" s="11"/>
      <c r="B377" s="7"/>
      <c r="C377" s="7"/>
      <c r="D377"/>
      <c r="E377" s="11"/>
      <c r="F377" s="9"/>
      <c r="G377" s="18"/>
    </row>
    <row r="378" spans="1:7" s="4" customFormat="1" x14ac:dyDescent="0.2">
      <c r="A378" s="11"/>
      <c r="B378" s="7"/>
      <c r="C378" s="7"/>
      <c r="D378"/>
      <c r="E378" s="11"/>
      <c r="F378" s="9"/>
      <c r="G378" s="18"/>
    </row>
    <row r="379" spans="1:7" s="4" customFormat="1" x14ac:dyDescent="0.2">
      <c r="A379" s="11"/>
      <c r="B379" s="7"/>
      <c r="C379" s="7"/>
      <c r="D379"/>
      <c r="E379" s="11"/>
      <c r="F379" s="9"/>
      <c r="G379" s="18"/>
    </row>
    <row r="380" spans="1:7" s="4" customFormat="1" x14ac:dyDescent="0.2">
      <c r="A380" s="11"/>
      <c r="B380" s="7"/>
      <c r="C380" s="7"/>
      <c r="D380"/>
      <c r="E380" s="11"/>
      <c r="F380" s="9"/>
      <c r="G380" s="18"/>
    </row>
    <row r="381" spans="1:7" s="4" customFormat="1" x14ac:dyDescent="0.2">
      <c r="A381" s="11"/>
      <c r="B381" s="7"/>
      <c r="C381" s="7"/>
      <c r="D381"/>
      <c r="E381" s="11"/>
      <c r="F381" s="9"/>
      <c r="G381" s="18"/>
    </row>
    <row r="382" spans="1:7" s="4" customFormat="1" x14ac:dyDescent="0.2">
      <c r="A382" s="11"/>
      <c r="B382" s="7"/>
      <c r="C382" s="7"/>
      <c r="D382"/>
      <c r="E382" s="11"/>
      <c r="F382" s="9"/>
      <c r="G382" s="18"/>
    </row>
    <row r="383" spans="1:7" s="4" customFormat="1" x14ac:dyDescent="0.2">
      <c r="A383" s="11"/>
      <c r="B383" s="7"/>
      <c r="C383" s="7"/>
      <c r="D383"/>
      <c r="E383" s="11"/>
      <c r="F383" s="9"/>
      <c r="G383" s="18"/>
    </row>
    <row r="384" spans="1:7" s="4" customFormat="1" x14ac:dyDescent="0.2">
      <c r="A384" s="11"/>
      <c r="B384" s="7"/>
      <c r="C384" s="7"/>
      <c r="D384"/>
      <c r="E384" s="11"/>
      <c r="F384" s="9"/>
      <c r="G384" s="18"/>
    </row>
    <row r="385" spans="1:7" s="4" customFormat="1" x14ac:dyDescent="0.2">
      <c r="A385" s="11"/>
      <c r="B385" s="7"/>
      <c r="C385" s="7"/>
      <c r="D385"/>
      <c r="E385" s="11"/>
      <c r="F385" s="9"/>
      <c r="G385" s="18"/>
    </row>
    <row r="386" spans="1:7" s="4" customFormat="1" x14ac:dyDescent="0.2">
      <c r="A386" s="11"/>
      <c r="B386" s="7"/>
      <c r="C386" s="7"/>
      <c r="D386"/>
      <c r="E386" s="11"/>
      <c r="F386" s="9"/>
      <c r="G386" s="18"/>
    </row>
    <row r="387" spans="1:7" s="4" customFormat="1" x14ac:dyDescent="0.2">
      <c r="A387" s="11"/>
      <c r="B387" s="7"/>
      <c r="C387" s="7"/>
      <c r="D387"/>
      <c r="E387" s="11"/>
      <c r="F387" s="9"/>
      <c r="G387" s="18"/>
    </row>
    <row r="388" spans="1:7" s="4" customFormat="1" x14ac:dyDescent="0.2">
      <c r="A388" s="11"/>
      <c r="B388" s="7"/>
      <c r="C388" s="7"/>
      <c r="D388"/>
      <c r="E388" s="11"/>
      <c r="F388" s="9"/>
      <c r="G388" s="18"/>
    </row>
    <row r="389" spans="1:7" s="4" customFormat="1" x14ac:dyDescent="0.2">
      <c r="A389" s="11"/>
      <c r="B389" s="7"/>
      <c r="C389" s="7"/>
      <c r="D389"/>
      <c r="E389" s="11"/>
      <c r="F389" s="9"/>
      <c r="G389" s="18"/>
    </row>
    <row r="390" spans="1:7" s="4" customFormat="1" x14ac:dyDescent="0.2">
      <c r="A390" s="11"/>
      <c r="B390" s="7"/>
      <c r="C390" s="7"/>
      <c r="D390"/>
      <c r="E390" s="11"/>
      <c r="F390" s="9"/>
      <c r="G390" s="18"/>
    </row>
    <row r="391" spans="1:7" s="4" customFormat="1" x14ac:dyDescent="0.2">
      <c r="A391" s="11"/>
      <c r="B391" s="7"/>
      <c r="C391" s="7"/>
      <c r="D391"/>
      <c r="E391" s="11"/>
      <c r="F391" s="9"/>
      <c r="G391" s="18"/>
    </row>
    <row r="392" spans="1:7" s="4" customFormat="1" x14ac:dyDescent="0.2">
      <c r="A392" s="11"/>
      <c r="B392" s="7"/>
      <c r="C392" s="7"/>
      <c r="D392"/>
      <c r="E392" s="11"/>
      <c r="F392" s="9"/>
      <c r="G392" s="18"/>
    </row>
    <row r="393" spans="1:7" s="4" customFormat="1" x14ac:dyDescent="0.2">
      <c r="A393" s="11"/>
      <c r="B393" s="7"/>
      <c r="C393" s="7"/>
      <c r="D393"/>
      <c r="E393" s="11"/>
      <c r="F393" s="9"/>
      <c r="G393" s="18"/>
    </row>
    <row r="394" spans="1:7" s="4" customFormat="1" x14ac:dyDescent="0.2">
      <c r="A394" s="11"/>
      <c r="B394" s="7"/>
      <c r="C394" s="7"/>
      <c r="D394"/>
      <c r="E394" s="11"/>
      <c r="F394" s="9"/>
      <c r="G394" s="18"/>
    </row>
    <row r="395" spans="1:7" s="4" customFormat="1" x14ac:dyDescent="0.2">
      <c r="A395" s="11"/>
      <c r="B395" s="7"/>
      <c r="C395" s="7"/>
      <c r="D395"/>
      <c r="E395" s="11"/>
      <c r="F395" s="9"/>
      <c r="G395" s="18"/>
    </row>
    <row r="396" spans="1:7" s="4" customFormat="1" x14ac:dyDescent="0.2">
      <c r="A396" s="11"/>
      <c r="B396" s="7"/>
      <c r="C396" s="7"/>
      <c r="D396"/>
      <c r="E396" s="11"/>
      <c r="F396" s="9"/>
      <c r="G396" s="18"/>
    </row>
    <row r="397" spans="1:7" s="4" customFormat="1" x14ac:dyDescent="0.2">
      <c r="A397" s="11"/>
      <c r="B397" s="7"/>
      <c r="C397" s="7"/>
      <c r="D397"/>
      <c r="E397" s="11"/>
      <c r="F397" s="9"/>
      <c r="G397" s="18"/>
    </row>
    <row r="398" spans="1:7" s="4" customFormat="1" x14ac:dyDescent="0.2">
      <c r="A398" s="11"/>
      <c r="B398" s="7"/>
      <c r="C398" s="7"/>
      <c r="D398"/>
      <c r="E398" s="11"/>
      <c r="F398" s="9"/>
      <c r="G398" s="18"/>
    </row>
    <row r="399" spans="1:7" s="4" customFormat="1" x14ac:dyDescent="0.2">
      <c r="A399" s="11"/>
      <c r="B399" s="7"/>
      <c r="C399" s="7"/>
      <c r="D399"/>
      <c r="E399" s="11"/>
      <c r="F399" s="9"/>
      <c r="G399" s="18"/>
    </row>
    <row r="400" spans="1:7" s="4" customFormat="1" x14ac:dyDescent="0.2">
      <c r="A400" s="11"/>
      <c r="B400" s="7"/>
      <c r="C400" s="7"/>
      <c r="D400"/>
      <c r="E400" s="11"/>
      <c r="F400" s="9"/>
      <c r="G400" s="18"/>
    </row>
    <row r="401" ht="5.85" customHeight="1" x14ac:dyDescent="0.2"/>
    <row r="406" ht="15" customHeight="1" x14ac:dyDescent="0.2"/>
  </sheetData>
  <phoneticPr fontId="1" type="noConversion"/>
  <hyperlinks>
    <hyperlink ref="E9" r:id="rId1" xr:uid="{912D3129-9796-4488-90B4-A475390128C8}"/>
    <hyperlink ref="E13" r:id="rId2" xr:uid="{58832018-FE7F-401E-9A4B-68F4734A2295}"/>
    <hyperlink ref="E14" r:id="rId3" xr:uid="{10A839B8-9076-4933-9B70-F605BD2EB1B6}"/>
    <hyperlink ref="E17" r:id="rId4" xr:uid="{925D5ABA-902A-4C91-AC51-FF79DFA979CF}"/>
    <hyperlink ref="E20" r:id="rId5" xr:uid="{DE68C955-159A-49F4-B9FB-F70628E52E8F}"/>
    <hyperlink ref="E27" r:id="rId6" xr:uid="{328EB36C-ED19-4EA2-AAAB-30BDC0891BFA}"/>
    <hyperlink ref="E30" r:id="rId7" xr:uid="{805136DA-FDBD-4BF1-B50C-9D29C3833E32}"/>
    <hyperlink ref="E42" r:id="rId8" xr:uid="{91246E64-791A-4E52-8EC9-D81FD481EAD1}"/>
    <hyperlink ref="E43" r:id="rId9" xr:uid="{0E0E0A68-5243-42DB-9240-688C1F8767C3}"/>
  </hyperlinks>
  <pageMargins left="0.27" right="0.24" top="0.54" bottom="0.17" header="0.5" footer="0.17"/>
  <pageSetup scale="31" orientation="landscape" r:id="rId10"/>
  <headerFooter alignWithMargins="0"/>
  <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C055340C2B06429FE2D2EF748705A5" ma:contentTypeVersion="0" ma:contentTypeDescription="Create a new document." ma:contentTypeScope="" ma:versionID="e392a7e56e1d1739b1c2ea27365ad39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4f15b030d40ffca33e4aeb8eb001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3CC0BA-38B1-4B34-B1C4-7D3B2C38E91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87196D2-23DA-451E-8048-D1FA498FA7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FB3F5F-4238-447A-8F15-EB324FD90950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D55454A0-D403-4B87-918E-FF32A1488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Sheet1!_Hlk192771293</vt:lpstr>
      <vt:lpstr>Sheet1!Print_Area</vt:lpstr>
    </vt:vector>
  </TitlesOfParts>
  <Company>University of Virginia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MEB6N</dc:creator>
  <cp:lastModifiedBy>Aljiji, Berhan B (bba4n)</cp:lastModifiedBy>
  <cp:lastPrinted>2020-07-10T17:32:18Z</cp:lastPrinted>
  <dcterms:created xsi:type="dcterms:W3CDTF">2007-03-13T15:47:03Z</dcterms:created>
  <dcterms:modified xsi:type="dcterms:W3CDTF">2025-04-28T15:28:22Z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George Edward Cullen</vt:lpwstr>
  </property>
  <property fmtid="{D5CDD505-2E9C-101B-9397-08002B2CF9AE}" pid="3" name="Order">
    <vt:lpwstr>602200.000000000</vt:lpwstr>
  </property>
  <property fmtid="{D5CDD505-2E9C-101B-9397-08002B2CF9AE}" pid="4" name="display_urn:schemas-microsoft-com:office:office#Author">
    <vt:lpwstr>George Edward Cullen</vt:lpwstr>
  </property>
</Properties>
</file>